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7\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52511"/>
</workbook>
</file>

<file path=xl/calcChain.xml><?xml version="1.0" encoding="utf-8"?>
<calcChain xmlns="http://schemas.openxmlformats.org/spreadsheetml/2006/main">
  <c r="AQ47" i="35" l="1"/>
  <c r="AP47" i="35"/>
  <c r="AO47" i="35"/>
  <c r="AN47" i="35"/>
  <c r="AM47" i="35"/>
  <c r="AL47" i="35"/>
  <c r="AK47" i="35"/>
  <c r="AQ46" i="35"/>
  <c r="AP46" i="35"/>
  <c r="AO46" i="35"/>
  <c r="AN46" i="35"/>
  <c r="AM46" i="35"/>
  <c r="AL46" i="35"/>
  <c r="AK46" i="35"/>
  <c r="AQ45" i="35"/>
  <c r="AP45" i="35"/>
  <c r="AO45" i="35"/>
  <c r="AN45" i="35"/>
  <c r="AM45" i="35"/>
  <c r="AL45" i="35"/>
  <c r="AK45" i="35"/>
  <c r="AQ44" i="35"/>
  <c r="AP44" i="35"/>
  <c r="AO44" i="35"/>
  <c r="AN44" i="35"/>
  <c r="AM44" i="35"/>
  <c r="AL44" i="35"/>
  <c r="AK44" i="35"/>
  <c r="AQ43" i="35"/>
  <c r="AP43" i="35"/>
  <c r="AO43" i="35"/>
  <c r="AN43" i="35"/>
  <c r="AM43" i="35"/>
  <c r="AL43" i="35"/>
  <c r="AK43" i="35"/>
  <c r="AQ42" i="35"/>
  <c r="AP42" i="35"/>
  <c r="AO42" i="35"/>
  <c r="AN42" i="35"/>
  <c r="AM42" i="35"/>
  <c r="AL42" i="35"/>
  <c r="AK42" i="35"/>
  <c r="AQ41" i="35"/>
  <c r="AP41" i="35"/>
  <c r="AO41" i="35"/>
  <c r="AN41" i="35"/>
  <c r="AM41" i="35"/>
  <c r="AL41" i="35"/>
  <c r="AK41" i="35"/>
  <c r="AQ40" i="35"/>
  <c r="AP40" i="35"/>
  <c r="AO40" i="35"/>
  <c r="AN40" i="35"/>
  <c r="AM40" i="35"/>
  <c r="AL40" i="35"/>
  <c r="AK40" i="35"/>
  <c r="AQ39" i="35"/>
  <c r="AP39" i="35"/>
  <c r="AO39" i="35"/>
  <c r="AN39" i="35"/>
  <c r="AM39" i="35"/>
  <c r="AL39" i="35"/>
  <c r="AK39" i="35"/>
  <c r="AQ38" i="35"/>
  <c r="AP38" i="35"/>
  <c r="AO38" i="35"/>
  <c r="AN38" i="35"/>
  <c r="AM38" i="35"/>
  <c r="AL38" i="35"/>
  <c r="AK38" i="35"/>
  <c r="AQ37" i="35"/>
  <c r="AP37" i="35"/>
  <c r="AO37" i="35"/>
  <c r="AN37" i="35"/>
  <c r="AM37" i="35"/>
  <c r="AL37" i="35"/>
  <c r="AK37" i="35"/>
  <c r="AQ36" i="35"/>
  <c r="AP36" i="35"/>
  <c r="AO36" i="35"/>
  <c r="AN36" i="35"/>
  <c r="AM36" i="35"/>
  <c r="AL36" i="35"/>
  <c r="AK36" i="35"/>
  <c r="AQ35" i="35"/>
  <c r="AP35" i="35"/>
  <c r="AO35" i="35"/>
  <c r="AN35" i="35"/>
  <c r="AM35" i="35"/>
  <c r="AL35" i="35"/>
  <c r="AK35" i="35"/>
  <c r="AQ34" i="35"/>
  <c r="AP34" i="35"/>
  <c r="AO34" i="35"/>
  <c r="AN34" i="35"/>
  <c r="AM34" i="35"/>
  <c r="AL34" i="35"/>
  <c r="AK34" i="35"/>
  <c r="AQ33" i="35"/>
  <c r="AP33" i="35"/>
  <c r="AO33" i="35"/>
  <c r="AN33" i="35"/>
  <c r="AM33" i="35"/>
  <c r="AL33" i="35"/>
  <c r="AK33" i="35"/>
  <c r="AQ32" i="35"/>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AQ26" i="35"/>
  <c r="AP26" i="35"/>
  <c r="AO26" i="35"/>
  <c r="AN26" i="35"/>
  <c r="AM26" i="35"/>
  <c r="AL26" i="35"/>
  <c r="AK26" i="35"/>
  <c r="AQ25" i="35"/>
  <c r="AP25" i="35"/>
  <c r="AO25" i="35"/>
  <c r="AN25" i="35"/>
  <c r="AM25" i="35"/>
  <c r="AL25" i="35"/>
  <c r="AK25" i="35"/>
  <c r="AQ24" i="35"/>
  <c r="AP24" i="35"/>
  <c r="AO24" i="35"/>
  <c r="AN24" i="35"/>
  <c r="AM24" i="35"/>
  <c r="AL24" i="35"/>
  <c r="AK24" i="35"/>
  <c r="AQ23" i="35"/>
  <c r="AP23" i="35"/>
  <c r="AO23" i="35"/>
  <c r="AN23" i="35"/>
  <c r="AM23" i="35"/>
  <c r="AL23" i="35"/>
  <c r="AK23" i="35"/>
  <c r="AQ22" i="35"/>
  <c r="AP22" i="35"/>
  <c r="AO22" i="35"/>
  <c r="AN22" i="35"/>
  <c r="AM22" i="35"/>
  <c r="AL22" i="35"/>
  <c r="AK22" i="35"/>
  <c r="AQ21" i="35"/>
  <c r="AP21" i="35"/>
  <c r="AO21" i="35"/>
  <c r="AN21" i="35"/>
  <c r="AM21" i="35"/>
  <c r="AL21" i="35"/>
  <c r="AK21" i="35"/>
  <c r="AQ20" i="35"/>
  <c r="AP20" i="35"/>
  <c r="AO20" i="35"/>
  <c r="AN20" i="35"/>
  <c r="AM20" i="35"/>
  <c r="AL20" i="35"/>
  <c r="AK20" i="35"/>
  <c r="AQ19" i="35"/>
  <c r="AP19" i="35"/>
  <c r="AO19" i="35"/>
  <c r="AN19" i="35"/>
  <c r="AM19" i="35"/>
  <c r="AL19" i="35"/>
  <c r="AK19" i="35"/>
  <c r="AQ18" i="35"/>
  <c r="AP18" i="35"/>
  <c r="AO18" i="35"/>
  <c r="AN18" i="35"/>
  <c r="AM18" i="35"/>
  <c r="AL18" i="35"/>
  <c r="AK18" i="35"/>
  <c r="AQ17" i="35"/>
  <c r="AP17" i="35"/>
  <c r="AO17" i="35"/>
  <c r="AN17" i="35"/>
  <c r="AM17" i="35"/>
  <c r="AL17" i="35"/>
  <c r="AK17" i="35"/>
  <c r="AQ16" i="35"/>
  <c r="AP16" i="35"/>
  <c r="AO16" i="35"/>
  <c r="AN16" i="35"/>
  <c r="AM16" i="35"/>
  <c r="AL16" i="35"/>
  <c r="AK16" i="35"/>
  <c r="AQ15" i="35"/>
  <c r="AP15" i="35"/>
  <c r="AO15" i="35"/>
  <c r="AN15" i="35"/>
  <c r="AM15" i="35"/>
  <c r="AL15" i="35"/>
  <c r="AK15" i="35"/>
  <c r="AQ14" i="35"/>
  <c r="AP14" i="35"/>
  <c r="AO14" i="35"/>
  <c r="AN14" i="35"/>
  <c r="AM14" i="35"/>
  <c r="AL14" i="35"/>
  <c r="AK14" i="35"/>
  <c r="AQ13" i="35"/>
  <c r="AP13" i="35"/>
  <c r="AO13" i="35"/>
  <c r="AN13" i="35"/>
  <c r="AM13" i="35"/>
  <c r="AL13" i="35"/>
  <c r="AK13" i="35"/>
  <c r="AQ12" i="35"/>
  <c r="AP12" i="35"/>
  <c r="AO12" i="35"/>
  <c r="AN12" i="35"/>
  <c r="AM12" i="35"/>
  <c r="AL12" i="35"/>
  <c r="AK12" i="35"/>
  <c r="AQ11" i="35"/>
  <c r="AP11" i="35"/>
  <c r="AO11" i="35"/>
  <c r="AN11" i="35"/>
  <c r="AM11" i="35"/>
  <c r="AL11" i="35"/>
  <c r="AK11" i="35"/>
  <c r="AQ10" i="35"/>
  <c r="AP10" i="35"/>
  <c r="AO10" i="35"/>
  <c r="AN10" i="35"/>
  <c r="AM10" i="35"/>
  <c r="AL10" i="35"/>
  <c r="AK10" i="35"/>
  <c r="AQ9" i="35"/>
  <c r="AP9" i="35"/>
  <c r="AO9" i="35"/>
  <c r="AN9" i="35"/>
  <c r="AM9" i="35"/>
  <c r="AL9" i="35"/>
  <c r="AK9" i="35"/>
  <c r="AQ8" i="35"/>
  <c r="AP8" i="35"/>
  <c r="AO8" i="35"/>
  <c r="AN8" i="35"/>
  <c r="AM8" i="35"/>
  <c r="AL8" i="35"/>
  <c r="AK8" i="35"/>
  <c r="AQ7" i="35"/>
  <c r="AP7" i="35"/>
  <c r="AO7" i="35"/>
  <c r="AN7" i="35"/>
  <c r="AM7" i="35"/>
  <c r="AL7" i="35"/>
  <c r="AK7" i="35"/>
  <c r="AQ6" i="35"/>
  <c r="AP6" i="35"/>
  <c r="AO6" i="35"/>
  <c r="AN6" i="35"/>
  <c r="AM6" i="35"/>
  <c r="AL6" i="35"/>
  <c r="AK6" i="35"/>
  <c r="AQ5" i="35"/>
  <c r="AP5" i="35"/>
  <c r="AO5" i="35"/>
  <c r="AN5" i="35"/>
  <c r="AM5" i="35"/>
  <c r="AL5" i="35"/>
  <c r="AK5" i="35"/>
  <c r="AQ4" i="35"/>
  <c r="AP4" i="35"/>
  <c r="AO4" i="35"/>
  <c r="AN4" i="35"/>
  <c r="AM4" i="35"/>
  <c r="AL4" i="35"/>
  <c r="AK4" i="35"/>
  <c r="AK3" i="35"/>
  <c r="E53" i="26" l="1"/>
  <c r="E49" i="26"/>
  <c r="E48" i="26"/>
  <c r="E50" i="26"/>
  <c r="E51" i="26"/>
  <c r="E52" i="26"/>
  <c r="E54" i="26"/>
  <c r="F54" i="26"/>
  <c r="G54" i="26"/>
  <c r="H54" i="26"/>
  <c r="I54" i="26"/>
  <c r="J54" i="26"/>
  <c r="K54" i="26"/>
  <c r="L54" i="26"/>
  <c r="M54" i="26"/>
  <c r="N54" i="26"/>
  <c r="O54" i="26"/>
  <c r="P54" i="26"/>
  <c r="Q54" i="26"/>
  <c r="E55" i="26"/>
  <c r="F55" i="26"/>
  <c r="G55" i="26"/>
  <c r="H55" i="26"/>
  <c r="I55" i="26"/>
  <c r="J55" i="26"/>
  <c r="K55" i="26"/>
  <c r="L55" i="26"/>
  <c r="M55" i="26"/>
  <c r="N55" i="26"/>
  <c r="O55" i="26"/>
  <c r="P55" i="26"/>
  <c r="Q55" i="26"/>
  <c r="E56" i="26"/>
  <c r="F56" i="26"/>
  <c r="G56" i="26"/>
  <c r="H56" i="26"/>
  <c r="I56" i="26"/>
  <c r="J56" i="26"/>
  <c r="K56" i="26"/>
  <c r="L56" i="26"/>
  <c r="M56" i="26"/>
  <c r="N56" i="26"/>
  <c r="O56" i="26"/>
  <c r="P56" i="26"/>
  <c r="Q56" i="26"/>
  <c r="F53" i="26"/>
  <c r="G53" i="26"/>
  <c r="H53" i="26"/>
  <c r="I53" i="26"/>
  <c r="J53" i="26"/>
  <c r="K53" i="26"/>
  <c r="L53" i="26"/>
  <c r="M53" i="26"/>
  <c r="N53" i="26"/>
  <c r="O53" i="26"/>
  <c r="P53" i="26"/>
  <c r="Q53" i="26"/>
  <c r="F51" i="26"/>
  <c r="F52" i="26"/>
  <c r="G51" i="26"/>
  <c r="H51" i="26"/>
  <c r="I51" i="26"/>
  <c r="J51" i="26"/>
  <c r="K51" i="26"/>
  <c r="L51" i="26"/>
  <c r="M51" i="26"/>
  <c r="N51" i="26"/>
  <c r="O51" i="26"/>
  <c r="P51" i="26"/>
  <c r="Q51" i="26"/>
  <c r="G52" i="26"/>
  <c r="H52" i="26"/>
  <c r="I52" i="26"/>
  <c r="J52" i="26"/>
  <c r="K52" i="26"/>
  <c r="L52" i="26"/>
  <c r="M52" i="26"/>
  <c r="N52" i="26"/>
  <c r="O52" i="26"/>
  <c r="P52" i="26"/>
  <c r="Q52" i="26"/>
  <c r="F50" i="26"/>
  <c r="G50" i="26"/>
  <c r="H50" i="26"/>
  <c r="I50" i="26"/>
  <c r="J50" i="26"/>
  <c r="K50" i="26"/>
  <c r="L50" i="26"/>
  <c r="M50" i="26"/>
  <c r="N50" i="26"/>
  <c r="O50" i="26"/>
  <c r="P50" i="26"/>
  <c r="Q50" i="26"/>
  <c r="F48" i="26"/>
  <c r="G48" i="26"/>
  <c r="H48" i="26"/>
  <c r="I48" i="26"/>
  <c r="J48" i="26"/>
  <c r="K48" i="26"/>
  <c r="L48" i="26"/>
  <c r="M48" i="26"/>
  <c r="N48" i="26"/>
  <c r="O48" i="26"/>
  <c r="P48" i="26"/>
  <c r="Q48" i="26"/>
  <c r="F49" i="26"/>
  <c r="G49" i="26"/>
  <c r="H49" i="26"/>
  <c r="I49" i="26"/>
  <c r="J49" i="26"/>
  <c r="K49" i="26"/>
  <c r="L49" i="26"/>
  <c r="M49" i="26"/>
  <c r="N49" i="26"/>
  <c r="O49" i="26"/>
  <c r="P49" i="26"/>
  <c r="Q49" i="26"/>
</calcChain>
</file>

<file path=xl/sharedStrings.xml><?xml version="1.0" encoding="utf-8"?>
<sst xmlns="http://schemas.openxmlformats.org/spreadsheetml/2006/main" count="776" uniqueCount="467">
  <si>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</si>
  <si>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</si>
  <si>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</si>
  <si>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</si>
  <si>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</si>
  <si>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</si>
  <si>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</si>
  <si>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</si>
  <si>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</si>
  <si>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</si>
  <si>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</si>
  <si>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</si>
  <si>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</si>
  <si>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</si>
  <si>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</si>
  <si>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21年</t>
    <rPh sb="2" eb="3">
      <t>ネン</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</si>
  <si>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</si>
  <si>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</si>
  <si>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</si>
  <si>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</si>
  <si>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</si>
  <si>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</si>
  <si>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</si>
  <si>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</si>
  <si>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</si>
  <si>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</si>
  <si>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</si>
  <si>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</si>
  <si>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</si>
  <si>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</si>
  <si>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</si>
  <si>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</si>
  <si>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</si>
  <si>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</si>
  <si>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</si>
  <si>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</si>
  <si>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</si>
  <si>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</si>
  <si>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</si>
  <si>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</si>
  <si>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</si>
  <si>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</si>
  <si>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</si>
  <si>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</si>
  <si>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</si>
  <si>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</si>
  <si>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</si>
  <si>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</si>
  <si>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</si>
  <si>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</si>
  <si>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</si>
  <si>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</si>
  <si>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</si>
  <si>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</si>
  <si>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</si>
  <si>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</si>
  <si>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</si>
  <si>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</si>
  <si>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</si>
  <si>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</si>
  <si>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</si>
  <si>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</si>
  <si>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</si>
  <si>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</si>
  <si>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</si>
  <si>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</si>
  <si>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</si>
  <si>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</si>
  <si>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</si>
  <si>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</si>
  <si>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</si>
  <si>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</si>
  <si>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</si>
  <si>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</si>
  <si>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</si>
  <si>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</si>
  <si>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</si>
  <si>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</si>
  <si>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</si>
  <si>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</si>
  <si>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</si>
  <si>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</si>
  <si>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</si>
  <si>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</si>
  <si>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</si>
  <si>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</si>
  <si>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</si>
  <si>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</si>
  <si>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</si>
  <si>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</si>
  <si>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</si>
  <si>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</si>
  <si>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</si>
  <si>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</si>
  <si>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</si>
  <si>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</si>
  <si>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</si>
  <si>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</si>
  <si>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</si>
  <si>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</si>
  <si>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</si>
  <si>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</si>
  <si>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</si>
  <si>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</si>
  <si>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</si>
  <si>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</si>
  <si>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</si>
  <si>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</si>
  <si>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</si>
  <si>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</si>
  <si>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</si>
  <si>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</si>
  <si>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</si>
  <si>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</si>
  <si>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</si>
  <si>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</si>
  <si>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</si>
  <si>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</si>
  <si>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</si>
  <si>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</si>
  <si>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</si>
  <si>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</si>
  <si>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</si>
  <si>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</si>
  <si>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</si>
  <si>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</si>
  <si>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</si>
  <si>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</si>
  <si>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</si>
  <si>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</si>
  <si>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</si>
  <si>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</si>
  <si>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</si>
  <si>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</si>
  <si>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</si>
  <si>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</si>
  <si>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</si>
  <si>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</si>
  <si>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</si>
  <si>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</si>
  <si>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</si>
  <si>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</si>
  <si>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</si>
  <si>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</si>
  <si>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</si>
  <si>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</si>
  <si>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</si>
  <si>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</si>
  <si>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</si>
  <si>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</si>
  <si>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</si>
  <si>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</si>
  <si>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</si>
  <si>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</si>
  <si>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</si>
  <si>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</si>
  <si>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</si>
  <si>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</si>
  <si>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</si>
  <si>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</si>
  <si>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いちご</t>
  </si>
  <si>
    <t>バナナ</t>
  </si>
  <si>
    <t>みそ</t>
  </si>
  <si>
    <t>ケーキ</t>
  </si>
  <si>
    <t>コロッケ</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</si>
  <si>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</si>
  <si>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</si>
  <si>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</si>
  <si>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</si>
  <si>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</si>
  <si>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</si>
  <si>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</si>
  <si>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</si>
  <si>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</si>
  <si>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</si>
  <si>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</si>
  <si>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</si>
  <si>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</si>
  <si>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</si>
  <si>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</si>
  <si>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</si>
  <si>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</si>
  <si>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</si>
  <si>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</si>
  <si>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</si>
  <si>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</si>
  <si>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</si>
  <si>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</si>
  <si>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</si>
  <si>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</si>
  <si>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</si>
  <si>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</si>
  <si>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</si>
  <si>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</si>
  <si>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</si>
  <si>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</si>
  <si>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</si>
  <si>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</si>
  <si>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</si>
  <si>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</si>
  <si>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</si>
  <si>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</si>
  <si>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</si>
  <si>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</si>
  <si>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</si>
  <si>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</si>
  <si>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</si>
  <si>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</si>
  <si>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</si>
  <si>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</si>
  <si>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</si>
  <si>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</si>
  <si>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</si>
  <si>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</si>
  <si>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</si>
  <si>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</si>
  <si>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</si>
  <si>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</si>
  <si>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</si>
  <si>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</si>
  <si>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</si>
  <si>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</si>
  <si>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</si>
  <si>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</si>
  <si>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</si>
  <si>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</si>
  <si>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</si>
  <si>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</si>
  <si>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</si>
  <si>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</si>
  <si>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</si>
  <si>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</si>
  <si>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</si>
  <si>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</si>
  <si>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</si>
  <si>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</si>
  <si>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</si>
  <si>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</si>
  <si>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</si>
  <si>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</si>
  <si>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</si>
  <si>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</si>
  <si>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</si>
  <si>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</si>
  <si>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</si>
  <si>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</si>
  <si>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</si>
  <si>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</si>
  <si>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</si>
  <si>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</si>
  <si>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</si>
  <si>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</si>
  <si>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</si>
  <si>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</si>
  <si>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</si>
  <si>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</si>
  <si>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</si>
  <si>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</si>
  <si>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</si>
  <si>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</si>
  <si>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</si>
  <si>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</si>
  <si>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</si>
  <si>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</si>
  <si>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</si>
  <si>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</si>
  <si>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</si>
  <si>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</si>
  <si>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</si>
  <si>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</si>
  <si>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</si>
  <si>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</si>
  <si>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</si>
  <si>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</si>
  <si>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自動車ガソリン</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</si>
  <si>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</si>
  <si>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</si>
  <si>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</si>
  <si>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</si>
  <si>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</si>
  <si>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</si>
  <si>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</si>
  <si>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</si>
  <si>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</si>
  <si>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</si>
  <si>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</si>
  <si>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</si>
  <si>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</si>
  <si>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</si>
  <si>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</si>
  <si>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</si>
  <si>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</si>
  <si>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</si>
  <si>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</si>
  <si>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</si>
  <si>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</si>
  <si>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</si>
  <si>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</si>
  <si>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</si>
  <si>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</si>
  <si>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</si>
  <si>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</si>
  <si>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</si>
  <si>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</si>
  <si>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</si>
  <si>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</si>
  <si>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</si>
  <si>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</si>
  <si>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</si>
  <si>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</si>
  <si>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</si>
  <si>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</si>
  <si>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</si>
  <si>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</si>
  <si>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</si>
  <si>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</si>
  <si>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</si>
  <si>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</si>
  <si>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</si>
  <si>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</si>
  <si>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</si>
  <si>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</si>
  <si>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</si>
  <si>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</si>
  <si>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</si>
  <si>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</si>
  <si>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</si>
  <si>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</si>
  <si>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</si>
  <si>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</si>
  <si>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</si>
  <si>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</si>
  <si>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</si>
  <si>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</si>
  <si>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</si>
  <si>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</si>
  <si>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</si>
  <si>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</si>
  <si>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</si>
  <si>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</si>
  <si>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</si>
  <si>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</si>
  <si>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</si>
  <si>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</si>
  <si>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</si>
  <si>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</si>
  <si>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</si>
  <si>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</si>
  <si>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</si>
  <si>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</si>
  <si>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</si>
  <si>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</si>
  <si>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　　０７６－４４４－３４９０</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</si>
  <si>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</si>
  <si>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</si>
  <si>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</si>
  <si>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</si>
  <si>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ゲツ</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</si>
  <si>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</si>
  <si>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</si>
  <si>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ゲツ</t>
    </rPh>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</si>
  <si>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</si>
  <si>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</si>
  <si>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11月</t>
    <rPh sb="2" eb="3">
      <t>ゲツ</t>
    </rPh>
    <phoneticPr fontId="2"/>
  </si>
  <si>
    <t>12月</t>
    <rPh sb="2" eb="3">
      <t>ゲツ</t>
    </rPh>
    <phoneticPr fontId="2"/>
  </si>
  <si>
    <t>12月</t>
    <rPh sb="2" eb="3">
      <t>ツキ</t>
    </rPh>
    <phoneticPr fontId="2"/>
  </si>
  <si>
    <t>平成20年</t>
    <rPh sb="0" eb="2">
      <t>ヘイセイ</t>
    </rPh>
    <rPh sb="4" eb="5">
      <t>ネン</t>
    </rPh>
    <phoneticPr fontId="2"/>
  </si>
  <si>
    <t>26年</t>
    <rPh sb="2" eb="3">
      <t>ネン</t>
    </rPh>
    <phoneticPr fontId="2"/>
  </si>
  <si>
    <t>年</t>
    <rPh sb="0" eb="1">
      <t>ネン</t>
    </rPh>
    <phoneticPr fontId="2"/>
  </si>
  <si>
    <t>前年比</t>
    <rPh sb="0" eb="3">
      <t>ゼンネンヒ</t>
    </rPh>
    <phoneticPr fontId="2"/>
  </si>
  <si>
    <t>14　平成</t>
    <rPh sb="3" eb="5">
      <t>ヘイセイ</t>
    </rPh>
    <phoneticPr fontId="2"/>
  </si>
  <si>
    <t>平成27年</t>
    <rPh sb="0" eb="2">
      <t>ヘイセイ</t>
    </rPh>
    <rPh sb="4" eb="5">
      <t>ネン</t>
    </rPh>
    <phoneticPr fontId="2"/>
  </si>
  <si>
    <t>1月</t>
    <rPh sb="1" eb="2">
      <t>ゲツ</t>
    </rPh>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</si>
  <si>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</si>
  <si>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</si>
  <si>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</si>
  <si>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</si>
  <si>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</si>
  <si>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</si>
  <si>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</si>
  <si>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</si>
  <si>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</si>
  <si>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〔素材〕綿１００％，無地，〔長さ〕８０～９０ｃｍ，〔重さ〕８０～１１０ｇ，１枚，普通品(平成27年2月銘柄改正) a)〔重さ〕９０～１１０ｇ</t>
    <phoneticPr fontId="1"/>
  </si>
  <si>
    <t>3月</t>
    <rPh sb="1" eb="2">
      <t>ツキ</t>
    </rPh>
    <phoneticPr fontId="2"/>
  </si>
  <si>
    <t>いちごショートケーキ，１個（７０～１２０ｇ）
※100g（平成27年1月調査単位変更）</t>
    <phoneticPr fontId="2"/>
  </si>
  <si>
    <t>平成20年度</t>
    <rPh sb="0" eb="2">
      <t>ヘイセイ</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</si>
  <si>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</si>
  <si>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</si>
  <si>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</si>
  <si>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</si>
  <si>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</si>
  <si>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t>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</si>
  <si>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</si>
  <si>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</si>
  <si>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</si>
  <si>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</si>
  <si>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</si>
  <si>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</si>
  <si>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</si>
  <si>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</si>
  <si>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</si>
  <si>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</si>
  <si>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</si>
  <si>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</si>
  <si>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</si>
  <si>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　　　　　　　　　　　　　　　前年同月比で「食料」、「教養娯楽」などが上昇したため、総合指数の前年同月比は上昇～　　　　　　</t>
    <rPh sb="27" eb="29">
      <t>キョウヨウ</t>
    </rPh>
    <rPh sb="29" eb="31">
      <t>ゴラク</t>
    </rPh>
    <rPh sb="35" eb="37">
      <t>ジョウショウ</t>
    </rPh>
    <rPh sb="53" eb="55">
      <t>ジョウショウ</t>
    </rPh>
    <phoneticPr fontId="2"/>
  </si>
  <si>
    <t>前月比は0.1％の上昇</t>
    <rPh sb="0" eb="3">
      <t>ゼンゲツヒ</t>
    </rPh>
    <rPh sb="9" eb="11">
      <t>ジョウショウ</t>
    </rPh>
    <phoneticPr fontId="2"/>
  </si>
  <si>
    <t>食料</t>
    <rPh sb="0" eb="2">
      <t>ショクリョウ</t>
    </rPh>
    <phoneticPr fontId="2"/>
  </si>
  <si>
    <t>教養娯楽</t>
    <rPh sb="0" eb="2">
      <t>キョウヨウ</t>
    </rPh>
    <rPh sb="2" eb="4">
      <t>ゴラク</t>
    </rPh>
    <phoneticPr fontId="2"/>
  </si>
  <si>
    <t>教育</t>
    <rPh sb="0" eb="2">
      <t>キョウイク</t>
    </rPh>
    <phoneticPr fontId="2"/>
  </si>
  <si>
    <t>交通・通信</t>
    <rPh sb="0" eb="2">
      <t>コウツウ</t>
    </rPh>
    <rPh sb="3" eb="5">
      <t>ツウシン</t>
    </rPh>
    <phoneticPr fontId="2"/>
  </si>
  <si>
    <t>光熱・水道</t>
    <rPh sb="0" eb="2">
      <t>コウネツ</t>
    </rPh>
    <rPh sb="3" eb="5">
      <t>スイドウ</t>
    </rPh>
    <phoneticPr fontId="2"/>
  </si>
  <si>
    <t>諸雑費</t>
    <rPh sb="0" eb="1">
      <t>ショ</t>
    </rPh>
    <rPh sb="1" eb="3">
      <t>ザッピ</t>
    </rPh>
    <phoneticPr fontId="2"/>
  </si>
  <si>
    <t>平成27年8月
（2015年8月）</t>
    <rPh sb="0" eb="2">
      <t>ヘイセイ</t>
    </rPh>
    <rPh sb="4" eb="5">
      <t>ネン</t>
    </rPh>
    <rPh sb="6" eb="7">
      <t>ガツ</t>
    </rPh>
    <rPh sb="13" eb="14">
      <t>ネン</t>
    </rPh>
    <rPh sb="15" eb="16">
      <t>ガツ</t>
    </rPh>
    <phoneticPr fontId="2"/>
  </si>
  <si>
    <t>詰め替え用，袋入り（３４０～３８０ｍＬ入り），「アジエンス　シャンプー」又は「ＴＳＵＢＡＫＩ　エクストラモイスト＜シャンプー＞」(平成27年4月銘柄改正） a)袋入り（３４０～４００ｍＬ入り），「アジエンス　シャンプー」又は「ＴＳＵＢＡＫＩ　シャイニング　シャンプー」</t>
    <phoneticPr fontId="4"/>
  </si>
  <si>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</si>
  <si>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平成27年（2015年）9月分</t>
    <rPh sb="10" eb="11">
      <t>ネン</t>
    </rPh>
    <rPh sb="14" eb="15">
      <t>ブン</t>
    </rPh>
    <phoneticPr fontId="2"/>
  </si>
  <si>
    <t>平成26年9月</t>
    <rPh sb="0" eb="2">
      <t>ヘイセイ</t>
    </rPh>
    <rPh sb="4" eb="5">
      <t>ネン</t>
    </rPh>
    <rPh sb="6" eb="7">
      <t>ガツ</t>
    </rPh>
    <phoneticPr fontId="2"/>
  </si>
  <si>
    <t>平成27年9月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</si>
  <si>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平成27年9月
（2015年9月）</t>
    <rPh sb="0" eb="2">
      <t>ヘイセイ</t>
    </rPh>
    <rPh sb="4" eb="5">
      <t>ネン</t>
    </rPh>
    <rPh sb="6" eb="7">
      <t>ガツ</t>
    </rPh>
    <rPh sb="13" eb="14">
      <t>ネン</t>
    </rPh>
    <rPh sb="15" eb="16">
      <t>ガツ</t>
    </rPh>
    <phoneticPr fontId="2"/>
  </si>
  <si>
    <t>平 成 27年9月分主要品目の富山市平均小売価格　</t>
    <phoneticPr fontId="2"/>
  </si>
  <si>
    <t>次回公表日　平成27年11月27日（金）</t>
    <rPh sb="0" eb="2">
      <t>ジカイ</t>
    </rPh>
    <rPh sb="2" eb="5">
      <t>コウヒョウビ</t>
    </rPh>
    <rPh sb="6" eb="8">
      <t>ヘイセイ</t>
    </rPh>
    <rPh sb="10" eb="11">
      <t>ネン</t>
    </rPh>
    <rPh sb="13" eb="14">
      <t>ガツ</t>
    </rPh>
    <rPh sb="16" eb="17">
      <t>ニチ</t>
    </rPh>
    <rPh sb="18" eb="19">
      <t>キン</t>
    </rPh>
    <phoneticPr fontId="2"/>
  </si>
  <si>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</si>
  <si>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t>F　A　X</t>
    <phoneticPr fontId="2"/>
  </si>
  <si>
    <t>http://www.pref.toyama.jp/sections/1015/index2.html</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</si>
  <si>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</si>
  <si>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</si>
  <si>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しろざけ（秋ざけ・時さけ）（平成27年9月市町村銘柄設定）a)トラウトサーモン，ぎんざけ，アトランティックサーモン（ノルウェーサーモン），べにざけ又はキングサーモン，切り身，塩加工を除く</t>
    <phoneticPr fontId="2"/>
  </si>
  <si>
    <t>％</t>
  </si>
  <si>
    <t>上昇</t>
    <phoneticPr fontId="2"/>
  </si>
  <si>
    <t>(＋)　0.2</t>
    <phoneticPr fontId="2"/>
  </si>
  <si>
    <t>(＋)　0.3</t>
    <phoneticPr fontId="2"/>
  </si>
  <si>
    <t>　　　　　～前月比で「食料」、「被服及び履物」などが上昇したため、総合指数の前月比は上昇</t>
    <rPh sb="11" eb="13">
      <t>ショクリョウ</t>
    </rPh>
    <rPh sb="16" eb="18">
      <t>ヒフク</t>
    </rPh>
    <rPh sb="18" eb="19">
      <t>オヨ</t>
    </rPh>
    <rPh sb="20" eb="22">
      <t>ハキモノ</t>
    </rPh>
    <rPh sb="26" eb="28">
      <t>ジョウショウ</t>
    </rPh>
    <rPh sb="42" eb="44">
      <t>ジョウショウ</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</si>
  <si>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104.4</t>
    </r>
    <phoneticPr fontId="2"/>
  </si>
  <si>
    <t>前月比は0.2％の上昇</t>
    <rPh sb="0" eb="3">
      <t>ゼンゲツヒ</t>
    </rPh>
    <rPh sb="9" eb="11">
      <t>ジョウショウ</t>
    </rPh>
    <phoneticPr fontId="2"/>
  </si>
  <si>
    <t>前年同月比は0.3％の上昇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</si>
  <si>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103.4</t>
    </r>
    <rPh sb="0" eb="2">
      <t>セイセン</t>
    </rPh>
    <rPh sb="2" eb="4">
      <t>ショクヒン</t>
    </rPh>
    <rPh sb="5" eb="6">
      <t>ノゾ</t>
    </rPh>
    <rPh sb="7" eb="9">
      <t>ソウゴウ</t>
    </rPh>
    <rPh sb="9" eb="11">
      <t>シスウ</t>
    </rPh>
    <phoneticPr fontId="2"/>
  </si>
  <si>
    <t>前年同月比は0.2％の上昇</t>
    <rPh sb="0" eb="2">
      <t>ゼンネン</t>
    </rPh>
    <rPh sb="2" eb="5">
      <t>ドウゲツヒ</t>
    </rPh>
    <rPh sb="11" eb="13">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</si>
  <si>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101.5</t>
    </r>
    <rPh sb="0" eb="2">
      <t>ショクリョウ</t>
    </rPh>
    <rPh sb="3" eb="4">
      <t>サケ</t>
    </rPh>
    <rPh sb="4" eb="5">
      <t>ルイ</t>
    </rPh>
    <rPh sb="6" eb="7">
      <t>ノゾ</t>
    </rPh>
    <rPh sb="9" eb="10">
      <t>オヨ</t>
    </rPh>
    <rPh sb="17" eb="18">
      <t>ノゾ</t>
    </rPh>
    <rPh sb="19" eb="21">
      <t>ソウゴウ</t>
    </rPh>
    <rPh sb="21" eb="23">
      <t>シスウ</t>
    </rPh>
    <phoneticPr fontId="2"/>
  </si>
  <si>
    <t>前年同月比は1.0％の上昇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</si>
  <si>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126.5</t>
    </r>
    <rPh sb="0" eb="2">
      <t>セイセン</t>
    </rPh>
    <rPh sb="2" eb="4">
      <t>ショクヒン</t>
    </rPh>
    <rPh sb="5" eb="7">
      <t>シスウ</t>
    </rPh>
    <phoneticPr fontId="2"/>
  </si>
  <si>
    <t>前月比は2.6％の上昇</t>
    <rPh sb="0" eb="3">
      <t>ゼンゲツヒ</t>
    </rPh>
    <rPh sb="9" eb="11">
      <t>ジョウショウ</t>
    </rPh>
    <phoneticPr fontId="2"/>
  </si>
  <si>
    <t>前年同月比は2.9％の上昇</t>
    <rPh sb="0" eb="2">
      <t>ゼンネン</t>
    </rPh>
    <rPh sb="2" eb="5">
      <t>ドウゲツヒ</t>
    </rPh>
    <rPh sb="11" eb="13">
      <t>ジョウショウ</t>
    </rPh>
    <phoneticPr fontId="2"/>
  </si>
  <si>
    <t>野菜・海藻</t>
    <rPh sb="0" eb="2">
      <t>ヤサイ</t>
    </rPh>
    <rPh sb="3" eb="5">
      <t>カイソウ</t>
    </rPh>
    <phoneticPr fontId="2"/>
  </si>
  <si>
    <t>飲料</t>
    <rPh sb="0" eb="2">
      <t>インリョウ</t>
    </rPh>
    <phoneticPr fontId="2"/>
  </si>
  <si>
    <t>調理食品</t>
    <rPh sb="0" eb="2">
      <t>チョウリ</t>
    </rPh>
    <rPh sb="2" eb="4">
      <t>ショクヒン</t>
    </rPh>
    <phoneticPr fontId="2"/>
  </si>
  <si>
    <t>洋服</t>
    <rPh sb="0" eb="2">
      <t>ヨウフク</t>
    </rPh>
    <phoneticPr fontId="2"/>
  </si>
  <si>
    <t>シャツ・セーター類</t>
    <rPh sb="8" eb="9">
      <t>ルイ</t>
    </rPh>
    <phoneticPr fontId="2"/>
  </si>
  <si>
    <t>他の被服類</t>
    <rPh sb="0" eb="1">
      <t>ホカ</t>
    </rPh>
    <rPh sb="2" eb="4">
      <t>ヒフク</t>
    </rPh>
    <rPh sb="4" eb="5">
      <t>ルイ</t>
    </rPh>
    <phoneticPr fontId="2"/>
  </si>
  <si>
    <t>医薬品・健康保持用摂取品</t>
    <rPh sb="0" eb="3">
      <t>イヤクヒン</t>
    </rPh>
    <rPh sb="4" eb="6">
      <t>ケンコウ</t>
    </rPh>
    <rPh sb="6" eb="9">
      <t>ホジヨウ</t>
    </rPh>
    <rPh sb="9" eb="11">
      <t>セッシュ</t>
    </rPh>
    <rPh sb="11" eb="12">
      <t>ヒン</t>
    </rPh>
    <phoneticPr fontId="2"/>
  </si>
  <si>
    <t>交通・通信</t>
    <rPh sb="0" eb="2">
      <t>コウツウ</t>
    </rPh>
    <rPh sb="3" eb="5">
      <t>ツウシン</t>
    </rPh>
    <phoneticPr fontId="2"/>
  </si>
  <si>
    <t>教養娯楽</t>
    <rPh sb="0" eb="2">
      <t>キョウヨウ</t>
    </rPh>
    <rPh sb="2" eb="4">
      <t>ゴラク</t>
    </rPh>
    <phoneticPr fontId="2"/>
  </si>
  <si>
    <t>光熱・水道</t>
    <rPh sb="0" eb="2">
      <t>コウネツ</t>
    </rPh>
    <rPh sb="3" eb="5">
      <t>スイドウ</t>
    </rPh>
    <phoneticPr fontId="2"/>
  </si>
  <si>
    <t>自動車等関係費</t>
    <rPh sb="0" eb="4">
      <t>ジドウシャナド</t>
    </rPh>
    <rPh sb="4" eb="7">
      <t>カンケイヒ</t>
    </rPh>
    <phoneticPr fontId="2"/>
  </si>
  <si>
    <t>交通</t>
    <rPh sb="0" eb="2">
      <t>コウツウ</t>
    </rPh>
    <phoneticPr fontId="2"/>
  </si>
  <si>
    <t>教養娯楽サービス</t>
    <rPh sb="0" eb="2">
      <t>キョウヨウ</t>
    </rPh>
    <rPh sb="2" eb="4">
      <t>ゴラク</t>
    </rPh>
    <phoneticPr fontId="2"/>
  </si>
  <si>
    <t>ガス代</t>
    <rPh sb="2" eb="3">
      <t>ダイ</t>
    </rPh>
    <phoneticPr fontId="2"/>
  </si>
  <si>
    <t>他の光熱</t>
    <rPh sb="0" eb="1">
      <t>ホカ</t>
    </rPh>
    <rPh sb="2" eb="4">
      <t>コウネツ</t>
    </rPh>
    <phoneticPr fontId="2"/>
  </si>
  <si>
    <t>果物</t>
    <rPh sb="0" eb="2">
      <t>クダモノ</t>
    </rPh>
    <phoneticPr fontId="2"/>
  </si>
  <si>
    <t>乳卵類</t>
    <rPh sb="0" eb="2">
      <t>ニュウラン</t>
    </rPh>
    <rPh sb="2" eb="3">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</si>
  <si>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</si>
  <si>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</si>
  <si>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授業料等</t>
    <rPh sb="0" eb="4">
      <t>ジュギョウリョウナド</t>
    </rPh>
    <phoneticPr fontId="2"/>
  </si>
  <si>
    <t>電気代</t>
    <rPh sb="0" eb="3">
      <t>デンキダイ</t>
    </rPh>
    <phoneticPr fontId="2"/>
  </si>
  <si>
    <t>他の諸雑費</t>
    <rPh sb="0" eb="1">
      <t>ホカ</t>
    </rPh>
    <rPh sb="2" eb="3">
      <t>ショ</t>
    </rPh>
    <rPh sb="3" eb="5">
      <t>ザッピ</t>
    </rPh>
    <phoneticPr fontId="2"/>
  </si>
  <si>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</si>
  <si>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r>
      <t>ハウスみかん，１個７０～１３０ｇ（平成26年9月・平成27年9月市町村銘柄設定）　　</t>
    </r>
    <r>
      <rPr>
        <sz val="8"/>
        <color theme="9" tint="-0.249977111117893"/>
        <rFont val="ＭＳ 明朝"/>
        <family val="1"/>
        <charset val="128"/>
      </rPr>
      <t>［１月～３月，９月～１２月］</t>
    </r>
    <rPh sb="17" eb="19">
      <t>ヘイセイ</t>
    </rPh>
    <rPh sb="21" eb="22">
      <t>ネン</t>
    </rPh>
    <rPh sb="23" eb="24">
      <t>ガツ</t>
    </rPh>
    <rPh sb="25" eb="27">
      <t>ヘイセイ</t>
    </rPh>
    <rPh sb="29" eb="30">
      <t>ネン</t>
    </rPh>
    <rPh sb="31" eb="32">
      <t>ガツ</t>
    </rPh>
    <rPh sb="32" eb="35">
      <t>シチョウソン</t>
    </rPh>
    <rPh sb="35" eb="37">
      <t>メイガラ</t>
    </rPh>
    <rPh sb="37" eb="39">
      <t>セッテイ</t>
    </rPh>
    <rPh sb="44" eb="45">
      <t>ツキ</t>
    </rPh>
    <rPh sb="50" eb="51">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</si>
</sst>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 ##0"/>
    <numFmt numFmtId="198" formatCode="\a\)General"/>
    <numFmt numFmtId="199" formatCode="\a\)#,##0;[Red]\-#,##0"/>
  </numFmts>
  <fonts count="63">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11"/>
      <color theme="0" tint="-0.249977111117893"/>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cellStyleXfs>
  <cellXfs count="832">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5" fontId="7" fillId="0" borderId="8" xfId="4" applyNumberFormat="1" applyFont="1" applyFill="1" applyBorder="1" applyAlignment="1">
      <alignment horizontal="center" vertical="center"/>
    </xf>
    <xf numFmtId="185" fontId="7" fillId="0" borderId="24" xfId="4" applyNumberFormat="1" applyFont="1" applyFill="1" applyBorder="1" applyAlignment="1">
      <alignment horizontal="center" vertical="center"/>
    </xf>
    <xf numFmtId="185"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5" fontId="7" fillId="0" borderId="25" xfId="4" applyNumberFormat="1" applyFont="1" applyFill="1" applyBorder="1" applyAlignment="1">
      <alignment horizontal="center" vertical="center"/>
    </xf>
    <xf numFmtId="185"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39" fillId="0" borderId="0" xfId="3" applyFont="1" applyBorder="1" applyAlignment="1">
      <alignment vertical="center"/>
    </xf>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0"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1"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1" fillId="0" borderId="0" xfId="3" applyNumberFormat="1" applyFont="1" applyBorder="1" applyAlignment="1">
      <alignment horizontal="left" vertical="center"/>
    </xf>
    <xf numFmtId="181" fontId="41" fillId="0" borderId="19" xfId="3" applyNumberFormat="1" applyFont="1" applyBorder="1" applyAlignment="1">
      <alignment horizontal="left" vertical="center"/>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9"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6"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6"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8" fillId="0" borderId="24" xfId="0" applyFont="1" applyBorder="1" applyAlignment="1">
      <alignment horizontal="left"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84" fontId="7" fillId="3" borderId="21" xfId="0" applyNumberFormat="1" applyFont="1" applyFill="1" applyBorder="1" applyAlignment="1">
      <alignment vertical="center"/>
    </xf>
    <xf numFmtId="0" fontId="52" fillId="0" borderId="7" xfId="3" applyFont="1" applyBorder="1" applyAlignment="1">
      <alignment horizontal="distributed" vertical="center" wrapText="1"/>
    </xf>
    <xf numFmtId="0" fontId="52" fillId="0" borderId="8" xfId="3" applyFont="1" applyBorder="1" applyAlignment="1">
      <alignment horizontal="distributed" vertical="center"/>
    </xf>
    <xf numFmtId="0" fontId="52" fillId="0" borderId="20" xfId="3" applyFont="1" applyBorder="1" applyAlignment="1">
      <alignment horizontal="distributed" vertical="center" wrapText="1"/>
    </xf>
    <xf numFmtId="0" fontId="52" fillId="0" borderId="19" xfId="0" applyFont="1" applyBorder="1"/>
    <xf numFmtId="0" fontId="52" fillId="0" borderId="21"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54" fillId="3" borderId="0" xfId="0" applyFont="1" applyFill="1" applyBorder="1"/>
    <xf numFmtId="0" fontId="55" fillId="0" borderId="0" xfId="0" applyFont="1" applyFill="1" applyBorder="1"/>
    <xf numFmtId="0" fontId="55" fillId="3" borderId="0" xfId="0" applyFont="1" applyFill="1" applyBorder="1" applyAlignment="1">
      <alignment horizontal="left"/>
    </xf>
    <xf numFmtId="0" fontId="34" fillId="3" borderId="0" xfId="0" applyFont="1" applyFill="1" applyBorder="1" applyAlignment="1">
      <alignment horizontal="center" vertical="center" shrinkToFit="1"/>
    </xf>
    <xf numFmtId="0" fontId="55" fillId="3" borderId="0" xfId="0" applyFont="1" applyFill="1" applyBorder="1" applyAlignment="1">
      <alignment horizontal="center" vertical="center" wrapText="1" shrinkToFit="1"/>
    </xf>
    <xf numFmtId="0" fontId="55" fillId="3" borderId="0" xfId="0" applyFont="1" applyFill="1" applyBorder="1" applyAlignment="1">
      <alignment horizontal="center" vertical="center" wrapText="1"/>
    </xf>
    <xf numFmtId="0" fontId="55" fillId="0" borderId="0" xfId="0" applyFont="1" applyFill="1" applyBorder="1" applyAlignment="1"/>
    <xf numFmtId="189" fontId="55" fillId="3" borderId="0" xfId="0" applyNumberFormat="1" applyFont="1" applyFill="1" applyBorder="1" applyAlignment="1">
      <alignment horizontal="right" vertical="center"/>
    </xf>
    <xf numFmtId="184" fontId="56" fillId="3" borderId="0" xfId="0" applyNumberFormat="1" applyFont="1" applyFill="1" applyBorder="1"/>
    <xf numFmtId="0" fontId="55" fillId="0" borderId="0" xfId="0" applyFont="1" applyFill="1" applyBorder="1" applyAlignment="1">
      <alignment vertical="justify"/>
    </xf>
    <xf numFmtId="184" fontId="56" fillId="3" borderId="0" xfId="0" applyNumberFormat="1" applyFont="1" applyFill="1" applyBorder="1" applyAlignment="1"/>
    <xf numFmtId="0" fontId="55" fillId="3" borderId="0" xfId="0" applyNumberFormat="1" applyFont="1" applyFill="1" applyBorder="1" applyAlignment="1">
      <alignment horizontal="left"/>
    </xf>
    <xf numFmtId="0" fontId="54" fillId="3" borderId="0" xfId="0" applyFont="1" applyFill="1" applyBorder="1" applyAlignment="1">
      <alignment horizontal="left" vertical="top" wrapText="1"/>
    </xf>
    <xf numFmtId="0" fontId="33" fillId="0" borderId="0" xfId="0" applyFont="1" applyFill="1" applyBorder="1"/>
    <xf numFmtId="0" fontId="34" fillId="3" borderId="0" xfId="0" applyNumberFormat="1" applyFont="1" applyFill="1" applyBorder="1" applyAlignment="1">
      <alignment vertical="center"/>
    </xf>
    <xf numFmtId="0" fontId="54" fillId="3" borderId="0" xfId="0" applyFont="1" applyFill="1" applyBorder="1" applyAlignment="1">
      <alignment vertical="top" wrapText="1"/>
    </xf>
    <xf numFmtId="196" fontId="54" fillId="3" borderId="0" xfId="0" applyNumberFormat="1" applyFont="1" applyFill="1" applyBorder="1" applyAlignment="1">
      <alignment vertical="center"/>
    </xf>
    <xf numFmtId="0" fontId="57" fillId="3" borderId="0" xfId="0" applyFont="1" applyFill="1" applyBorder="1" applyAlignment="1">
      <alignment vertical="center"/>
    </xf>
    <xf numFmtId="193" fontId="7" fillId="0" borderId="47" xfId="4" applyNumberFormat="1" applyFont="1" applyFill="1" applyBorder="1" applyAlignment="1">
      <alignment horizontal="right" vertical="center" shrinkToFit="1"/>
    </xf>
    <xf numFmtId="193" fontId="7" fillId="0" borderId="44" xfId="4" applyNumberFormat="1" applyFont="1" applyFill="1" applyBorder="1" applyAlignment="1">
      <alignment horizontal="right" vertical="center" shrinkToFit="1"/>
    </xf>
    <xf numFmtId="193" fontId="7" fillId="0" borderId="44" xfId="0" applyNumberFormat="1" applyFont="1" applyBorder="1" applyAlignment="1">
      <alignment vertical="center"/>
    </xf>
    <xf numFmtId="193" fontId="7" fillId="0" borderId="48"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2" borderId="35"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4" applyNumberFormat="1" applyFont="1" applyFill="1" applyBorder="1" applyAlignment="1">
      <alignment horizontal="right" vertical="center" shrinkToFit="1"/>
    </xf>
    <xf numFmtId="193" fontId="7" fillId="0" borderId="4" xfId="0" applyNumberFormat="1" applyFont="1" applyBorder="1" applyAlignment="1">
      <alignment horizontal="right" vertical="center"/>
    </xf>
    <xf numFmtId="181" fontId="7" fillId="0" borderId="4" xfId="4" applyNumberFormat="1" applyFont="1" applyFill="1" applyBorder="1" applyAlignment="1">
      <alignment vertical="center" shrinkToFit="1"/>
    </xf>
    <xf numFmtId="0" fontId="7" fillId="0" borderId="27" xfId="0" applyFont="1" applyBorder="1" applyAlignment="1">
      <alignment horizontal="right" vertical="center"/>
    </xf>
    <xf numFmtId="178" fontId="7" fillId="0" borderId="43" xfId="0" applyNumberFormat="1" applyFont="1" applyBorder="1" applyAlignment="1">
      <alignment horizontal="right" vertical="center"/>
    </xf>
    <xf numFmtId="187" fontId="7" fillId="0" borderId="46" xfId="0" applyNumberFormat="1" applyFont="1" applyBorder="1" applyAlignment="1">
      <alignment horizontal="right" vertical="center"/>
    </xf>
    <xf numFmtId="178" fontId="7" fillId="0" borderId="42" xfId="0" applyNumberFormat="1" applyFont="1" applyBorder="1" applyAlignment="1">
      <alignment horizontal="right" vertical="center"/>
    </xf>
    <xf numFmtId="187" fontId="7" fillId="0" borderId="1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6"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1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3" xfId="0" applyNumberFormat="1" applyFont="1" applyBorder="1" applyAlignment="1">
      <alignment horizontal="right" vertical="center"/>
    </xf>
    <xf numFmtId="179" fontId="7" fillId="0" borderId="45" xfId="0" applyNumberFormat="1" applyFont="1" applyBorder="1" applyAlignment="1">
      <alignment horizontal="right" vertical="center"/>
    </xf>
    <xf numFmtId="188" fontId="7" fillId="0" borderId="21" xfId="0" applyNumberFormat="1" applyFont="1" applyBorder="1" applyAlignment="1">
      <alignment horizontal="right" vertical="center"/>
    </xf>
    <xf numFmtId="0" fontId="33" fillId="0" borderId="0" xfId="0" applyFont="1" applyBorder="1"/>
    <xf numFmtId="55" fontId="33" fillId="0" borderId="0" xfId="0" applyNumberFormat="1" applyFont="1" applyBorder="1" applyAlignment="1">
      <alignment horizontal="center" vertical="center"/>
    </xf>
    <xf numFmtId="0" fontId="58"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3" fontId="7" fillId="3" borderId="15" xfId="3" applyNumberFormat="1" applyFont="1" applyFill="1" applyBorder="1" applyAlignment="1">
      <alignment horizontal="right" vertical="center"/>
    </xf>
    <xf numFmtId="3" fontId="7" fillId="3" borderId="3" xfId="3" applyNumberFormat="1" applyFont="1" applyFill="1" applyBorder="1" applyAlignment="1">
      <alignment vertical="center"/>
    </xf>
    <xf numFmtId="3" fontId="7" fillId="3" borderId="14" xfId="3" applyNumberFormat="1" applyFont="1" applyFill="1" applyBorder="1" applyAlignment="1">
      <alignment horizontal="right" vertical="center"/>
    </xf>
    <xf numFmtId="3" fontId="7" fillId="3" borderId="30" xfId="3" applyNumberFormat="1" applyFont="1" applyFill="1" applyBorder="1" applyAlignment="1">
      <alignment vertical="center"/>
    </xf>
    <xf numFmtId="3" fontId="7" fillId="3" borderId="30" xfId="3" applyNumberFormat="1" applyFont="1" applyFill="1" applyBorder="1" applyAlignment="1">
      <alignment horizontal="right" vertical="center"/>
    </xf>
    <xf numFmtId="0" fontId="7" fillId="3" borderId="14" xfId="3" applyNumberFormat="1" applyFont="1" applyFill="1" applyBorder="1" applyAlignment="1">
      <alignment horizontal="right" vertical="center"/>
    </xf>
    <xf numFmtId="3" fontId="7" fillId="3" borderId="14" xfId="3" applyNumberFormat="1" applyFont="1" applyFill="1" applyBorder="1" applyAlignment="1">
      <alignment vertical="center"/>
    </xf>
    <xf numFmtId="1" fontId="7" fillId="3" borderId="30" xfId="3" applyNumberFormat="1" applyFont="1" applyFill="1" applyBorder="1" applyAlignment="1">
      <alignment horizontal="right" vertical="center"/>
    </xf>
    <xf numFmtId="0" fontId="7" fillId="3" borderId="30" xfId="0" applyFont="1" applyFill="1" applyBorder="1" applyAlignment="1">
      <alignment vertical="center"/>
    </xf>
    <xf numFmtId="3" fontId="7" fillId="3" borderId="15" xfId="3" applyNumberFormat="1" applyFont="1" applyFill="1" applyBorder="1" applyAlignment="1">
      <alignment vertical="center"/>
    </xf>
    <xf numFmtId="3" fontId="7" fillId="3" borderId="29" xfId="3" applyNumberFormat="1" applyFont="1" applyFill="1" applyBorder="1" applyAlignment="1">
      <alignment vertical="center"/>
    </xf>
    <xf numFmtId="0" fontId="7" fillId="3" borderId="29" xfId="3" applyNumberFormat="1" applyFont="1" applyFill="1" applyBorder="1" applyAlignment="1">
      <alignment horizontal="right" vertical="center"/>
    </xf>
    <xf numFmtId="3" fontId="7" fillId="3" borderId="17" xfId="3" applyNumberFormat="1" applyFont="1" applyFill="1" applyBorder="1" applyAlignment="1">
      <alignment horizontal="right" vertical="center"/>
    </xf>
    <xf numFmtId="3" fontId="7" fillId="3" borderId="22" xfId="3" applyNumberFormat="1" applyFont="1" applyFill="1" applyBorder="1" applyAlignment="1">
      <alignment horizontal="right" vertical="center"/>
    </xf>
    <xf numFmtId="197" fontId="7" fillId="3" borderId="14" xfId="3" applyNumberFormat="1" applyFont="1" applyFill="1" applyBorder="1" applyAlignment="1">
      <alignment horizontal="right" vertical="center"/>
    </xf>
    <xf numFmtId="3" fontId="7" fillId="3" borderId="2" xfId="3" applyNumberFormat="1" applyFont="1" applyFill="1" applyBorder="1" applyAlignment="1">
      <alignment horizontal="right" vertical="center"/>
    </xf>
    <xf numFmtId="0" fontId="7" fillId="3" borderId="15" xfId="3" applyNumberFormat="1" applyFont="1" applyFill="1" applyBorder="1" applyAlignment="1">
      <alignment horizontal="right" vertical="center"/>
    </xf>
    <xf numFmtId="0" fontId="7" fillId="3" borderId="30" xfId="3" applyNumberFormat="1" applyFont="1" applyFill="1" applyBorder="1" applyAlignment="1">
      <alignment horizontal="right" vertical="center"/>
    </xf>
    <xf numFmtId="38" fontId="7" fillId="3" borderId="31" xfId="2" applyFont="1" applyFill="1" applyBorder="1" applyAlignment="1">
      <alignment horizontal="right" vertical="center"/>
    </xf>
    <xf numFmtId="38" fontId="7" fillId="3" borderId="15" xfId="2" applyFont="1" applyFill="1" applyBorder="1" applyAlignment="1">
      <alignment horizontal="right" vertical="center"/>
    </xf>
    <xf numFmtId="38" fontId="7" fillId="3" borderId="22" xfId="2" applyFont="1" applyFill="1" applyBorder="1" applyAlignment="1">
      <alignment horizontal="right" vertical="center"/>
    </xf>
    <xf numFmtId="38" fontId="7" fillId="3" borderId="14" xfId="2" applyFont="1" applyFill="1" applyBorder="1" applyAlignment="1">
      <alignment horizontal="right" vertical="center"/>
    </xf>
    <xf numFmtId="195" fontId="7" fillId="3" borderId="14" xfId="2" applyNumberFormat="1" applyFont="1" applyFill="1" applyBorder="1" applyAlignment="1">
      <alignment horizontal="right" vertical="center"/>
    </xf>
    <xf numFmtId="198" fontId="7" fillId="3" borderId="14" xfId="3" applyNumberFormat="1" applyFont="1" applyFill="1" applyBorder="1" applyAlignment="1">
      <alignment horizontal="right" vertical="center"/>
    </xf>
    <xf numFmtId="38" fontId="7" fillId="3" borderId="32" xfId="2" applyFont="1" applyFill="1" applyBorder="1" applyAlignment="1">
      <alignment horizontal="right" vertical="center"/>
    </xf>
    <xf numFmtId="195" fontId="7" fillId="3" borderId="29" xfId="3" applyNumberFormat="1"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95" fontId="7" fillId="3" borderId="14" xfId="3" applyNumberFormat="1" applyFont="1" applyFill="1" applyBorder="1" applyAlignment="1">
      <alignment horizontal="right" vertical="center" shrinkToFit="1"/>
    </xf>
    <xf numFmtId="199" fontId="7" fillId="3" borderId="14" xfId="2" applyNumberFormat="1" applyFont="1" applyFill="1" applyBorder="1" applyAlignment="1">
      <alignment horizontal="right" vertical="center"/>
    </xf>
    <xf numFmtId="0" fontId="1" fillId="0" borderId="0" xfId="5" applyFont="1" applyFill="1" applyBorder="1"/>
    <xf numFmtId="190" fontId="54" fillId="0" borderId="0" xfId="5" applyNumberFormat="1" applyFont="1" applyFill="1" applyBorder="1"/>
    <xf numFmtId="190" fontId="54" fillId="3" borderId="0" xfId="5" applyNumberFormat="1" applyFont="1" applyFill="1" applyBorder="1"/>
    <xf numFmtId="0" fontId="54" fillId="3" borderId="0" xfId="5" applyFont="1" applyFill="1" applyBorder="1"/>
    <xf numFmtId="0" fontId="62" fillId="4" borderId="0" xfId="0" applyFont="1" applyFill="1"/>
    <xf numFmtId="182" fontId="54" fillId="3" borderId="0" xfId="5" applyNumberFormat="1" applyFont="1" applyFill="1" applyBorder="1"/>
    <xf numFmtId="0" fontId="54" fillId="3" borderId="0" xfId="5" applyFont="1" applyFill="1" applyBorder="1" applyAlignment="1">
      <alignment horizontal="right" vertical="top" wrapText="1"/>
    </xf>
    <xf numFmtId="194" fontId="54" fillId="0" borderId="0" xfId="5" applyNumberFormat="1" applyFont="1" applyFill="1" applyBorder="1"/>
    <xf numFmtId="193" fontId="54" fillId="3" borderId="0" xfId="5" applyNumberFormat="1" applyFont="1" applyFill="1" applyBorder="1"/>
    <xf numFmtId="0" fontId="62" fillId="0" borderId="0" xfId="0" applyFont="1"/>
    <xf numFmtId="0" fontId="1" fillId="0" borderId="0" xfId="0" applyFont="1"/>
    <xf numFmtId="0" fontId="45" fillId="0" borderId="0" xfId="5" applyFont="1" applyFill="1" applyBorder="1"/>
    <xf numFmtId="0" fontId="45" fillId="0" borderId="0" xfId="0" applyFont="1" applyBorder="1"/>
    <xf numFmtId="38" fontId="7" fillId="3" borderId="22" xfId="2" applyNumberFormat="1" applyFont="1" applyFill="1" applyBorder="1" applyAlignment="1">
      <alignment horizontal="righ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81" fontId="19" fillId="3" borderId="18" xfId="3" applyNumberFormat="1" applyFont="1" applyFill="1" applyBorder="1" applyAlignment="1">
      <alignment vertical="center"/>
    </xf>
    <xf numFmtId="181" fontId="19" fillId="3" borderId="19" xfId="3" applyNumberFormat="1" applyFont="1" applyFill="1" applyBorder="1" applyAlignment="1">
      <alignment vertical="center"/>
    </xf>
    <xf numFmtId="181" fontId="19" fillId="3" borderId="21" xfId="3" applyNumberFormat="1" applyFont="1" applyFill="1" applyBorder="1" applyAlignment="1">
      <alignment vertical="center"/>
    </xf>
    <xf numFmtId="181" fontId="19" fillId="3" borderId="12" xfId="3" applyNumberFormat="1" applyFont="1" applyFill="1" applyBorder="1" applyAlignment="1">
      <alignment vertical="center"/>
    </xf>
    <xf numFmtId="184" fontId="19" fillId="3" borderId="18" xfId="3" applyNumberFormat="1" applyFont="1" applyFill="1" applyBorder="1" applyAlignment="1">
      <alignment vertical="center"/>
    </xf>
    <xf numFmtId="184" fontId="19" fillId="3" borderId="12" xfId="3" applyNumberFormat="1" applyFont="1" applyFill="1" applyBorder="1" applyAlignment="1">
      <alignment vertical="center"/>
    </xf>
    <xf numFmtId="184" fontId="19" fillId="3" borderId="21" xfId="3" applyNumberFormat="1" applyFont="1" applyFill="1" applyBorder="1" applyAlignment="1">
      <alignment horizontal="right" vertical="center"/>
    </xf>
    <xf numFmtId="184" fontId="19" fillId="3" borderId="19" xfId="3" applyNumberFormat="1" applyFont="1" applyFill="1" applyBorder="1" applyAlignment="1">
      <alignment horizontal="right" vertical="center"/>
    </xf>
    <xf numFmtId="184" fontId="19" fillId="3" borderId="12" xfId="3" applyNumberFormat="1" applyFont="1" applyFill="1" applyBorder="1" applyAlignment="1">
      <alignment horizontal="right" vertical="center"/>
    </xf>
    <xf numFmtId="184" fontId="19" fillId="3" borderId="38" xfId="3" applyNumberFormat="1" applyFont="1" applyFill="1" applyBorder="1" applyAlignment="1">
      <alignment horizontal="right" vertical="center"/>
    </xf>
    <xf numFmtId="181" fontId="19" fillId="3" borderId="18" xfId="3" applyNumberFormat="1" applyFont="1" applyFill="1" applyBorder="1" applyAlignment="1">
      <alignment horizontal="right" vertical="center"/>
    </xf>
    <xf numFmtId="184" fontId="19" fillId="3" borderId="18" xfId="3" applyNumberFormat="1" applyFont="1" applyFill="1" applyBorder="1" applyAlignment="1">
      <alignment horizontal="right" vertical="center"/>
    </xf>
    <xf numFmtId="0" fontId="52" fillId="3" borderId="7" xfId="3" applyFont="1" applyFill="1" applyBorder="1" applyAlignment="1">
      <alignment horizontal="center" vertical="center" wrapText="1"/>
    </xf>
    <xf numFmtId="0" fontId="52" fillId="3" borderId="8" xfId="3" applyFont="1" applyFill="1" applyBorder="1" applyAlignment="1">
      <alignment horizontal="center" vertical="center" wrapText="1"/>
    </xf>
    <xf numFmtId="0" fontId="32" fillId="3" borderId="20" xfId="3" applyFont="1" applyFill="1" applyBorder="1" applyAlignment="1">
      <alignment horizontal="center" vertical="center" wrapText="1"/>
    </xf>
    <xf numFmtId="176" fontId="19" fillId="3" borderId="9" xfId="3" applyNumberFormat="1" applyFont="1" applyFill="1" applyBorder="1" applyAlignment="1">
      <alignment vertical="center"/>
    </xf>
    <xf numFmtId="176" fontId="19" fillId="3" borderId="0" xfId="3" applyNumberFormat="1" applyFont="1" applyFill="1" applyBorder="1" applyAlignment="1">
      <alignment vertical="center"/>
    </xf>
    <xf numFmtId="176" fontId="19" fillId="3" borderId="13" xfId="3" applyNumberFormat="1" applyFont="1" applyFill="1" applyBorder="1" applyAlignment="1">
      <alignment vertical="center"/>
    </xf>
    <xf numFmtId="176" fontId="7" fillId="3" borderId="9" xfId="3" applyNumberFormat="1" applyFont="1" applyFill="1" applyBorder="1" applyAlignment="1">
      <alignment vertical="top"/>
    </xf>
    <xf numFmtId="176" fontId="7" fillId="3" borderId="0" xfId="3" applyNumberFormat="1" applyFont="1" applyFill="1" applyBorder="1" applyAlignment="1">
      <alignment vertical="top"/>
    </xf>
    <xf numFmtId="176" fontId="7" fillId="3" borderId="13" xfId="3" applyNumberFormat="1" applyFont="1" applyFill="1" applyBorder="1" applyAlignment="1">
      <alignment vertical="top"/>
    </xf>
    <xf numFmtId="176" fontId="7" fillId="3" borderId="9" xfId="3" applyNumberFormat="1" applyFont="1" applyFill="1" applyBorder="1" applyAlignment="1">
      <alignment vertical="center"/>
    </xf>
    <xf numFmtId="176" fontId="7" fillId="3" borderId="0" xfId="3" applyNumberFormat="1" applyFont="1" applyFill="1" applyBorder="1" applyAlignment="1">
      <alignment vertical="center"/>
    </xf>
    <xf numFmtId="176" fontId="7" fillId="3" borderId="13" xfId="3" applyNumberFormat="1" applyFont="1" applyFill="1" applyBorder="1" applyAlignment="1">
      <alignment vertical="center"/>
    </xf>
    <xf numFmtId="0" fontId="7" fillId="3" borderId="18" xfId="0" applyFont="1" applyFill="1" applyBorder="1" applyAlignment="1">
      <alignment vertical="center"/>
    </xf>
    <xf numFmtId="0" fontId="7" fillId="3" borderId="19" xfId="0" applyFont="1" applyFill="1" applyBorder="1" applyAlignment="1">
      <alignment vertical="center"/>
    </xf>
    <xf numFmtId="0" fontId="7" fillId="3" borderId="21" xfId="0" applyFont="1" applyFill="1" applyBorder="1" applyAlignment="1">
      <alignment vertical="center"/>
    </xf>
    <xf numFmtId="0" fontId="52" fillId="3" borderId="7" xfId="3" applyFont="1" applyFill="1" applyBorder="1" applyAlignment="1">
      <alignment horizontal="distributed" vertical="center" wrapText="1"/>
    </xf>
    <xf numFmtId="0" fontId="52" fillId="3" borderId="8" xfId="3" applyFont="1" applyFill="1" applyBorder="1" applyAlignment="1">
      <alignment horizontal="distributed" vertical="center"/>
    </xf>
    <xf numFmtId="0" fontId="52" fillId="3" borderId="20" xfId="3" applyFont="1" applyFill="1" applyBorder="1" applyAlignment="1">
      <alignment horizontal="distributed" vertical="center" wrapText="1"/>
    </xf>
    <xf numFmtId="176" fontId="19" fillId="3" borderId="9" xfId="3" applyNumberFormat="1" applyFont="1" applyFill="1" applyBorder="1"/>
    <xf numFmtId="176" fontId="19" fillId="3" borderId="0" xfId="3" applyNumberFormat="1" applyFont="1" applyFill="1" applyBorder="1"/>
    <xf numFmtId="176" fontId="19" fillId="3" borderId="13" xfId="3" applyNumberFormat="1" applyFont="1" applyFill="1" applyBorder="1"/>
    <xf numFmtId="176" fontId="7" fillId="3" borderId="9" xfId="3" applyNumberFormat="1" applyFont="1" applyFill="1" applyBorder="1"/>
    <xf numFmtId="176" fontId="7" fillId="3" borderId="0" xfId="3" applyNumberFormat="1" applyFont="1" applyFill="1" applyBorder="1"/>
    <xf numFmtId="176" fontId="7" fillId="3" borderId="13" xfId="3" applyNumberFormat="1" applyFont="1" applyFill="1" applyBorder="1"/>
    <xf numFmtId="0" fontId="7" fillId="3" borderId="0" xfId="0" applyFont="1" applyFill="1" applyBorder="1"/>
    <xf numFmtId="0" fontId="7" fillId="3" borderId="13" xfId="0" applyFont="1" applyFill="1" applyBorder="1"/>
    <xf numFmtId="0" fontId="52" fillId="3" borderId="19" xfId="0" applyFont="1" applyFill="1" applyBorder="1"/>
    <xf numFmtId="0" fontId="52" fillId="3" borderId="21" xfId="0" applyFont="1" applyFill="1" applyBorder="1"/>
    <xf numFmtId="181" fontId="19" fillId="3" borderId="28" xfId="0" applyNumberFormat="1" applyFont="1" applyFill="1" applyBorder="1" applyAlignment="1"/>
    <xf numFmtId="181" fontId="19" fillId="3" borderId="12" xfId="0" applyNumberFormat="1" applyFont="1" applyFill="1" applyBorder="1" applyAlignment="1"/>
    <xf numFmtId="184" fontId="19" fillId="3" borderId="21" xfId="0" applyNumberFormat="1" applyFont="1" applyFill="1" applyBorder="1" applyAlignment="1">
      <alignment vertical="center"/>
    </xf>
    <xf numFmtId="184" fontId="19" fillId="3" borderId="21" xfId="0" applyNumberFormat="1" applyFont="1" applyFill="1" applyBorder="1" applyAlignment="1">
      <alignment horizontal="right" vertical="center"/>
    </xf>
    <xf numFmtId="184" fontId="19" fillId="3" borderId="40" xfId="0" applyNumberFormat="1" applyFont="1" applyFill="1" applyBorder="1" applyAlignment="1">
      <alignment vertical="center"/>
    </xf>
    <xf numFmtId="3" fontId="19" fillId="3" borderId="15" xfId="3" applyNumberFormat="1" applyFont="1" applyFill="1" applyBorder="1" applyAlignment="1">
      <alignment horizontal="right" vertical="center"/>
    </xf>
    <xf numFmtId="3" fontId="19" fillId="3" borderId="14" xfId="3" applyNumberFormat="1" applyFont="1" applyFill="1" applyBorder="1" applyAlignment="1">
      <alignment horizontal="right" vertical="center"/>
    </xf>
    <xf numFmtId="3" fontId="19" fillId="3" borderId="14" xfId="3" applyNumberFormat="1" applyFont="1" applyFill="1" applyBorder="1" applyAlignment="1">
      <alignment vertical="center"/>
    </xf>
    <xf numFmtId="3" fontId="19" fillId="3" borderId="15" xfId="3" applyNumberFormat="1" applyFont="1" applyFill="1" applyBorder="1" applyAlignment="1">
      <alignment vertical="center"/>
    </xf>
    <xf numFmtId="3" fontId="19" fillId="3" borderId="29" xfId="3" applyNumberFormat="1" applyFont="1" applyFill="1" applyBorder="1" applyAlignment="1">
      <alignment vertical="center"/>
    </xf>
    <xf numFmtId="3" fontId="19" fillId="3" borderId="30" xfId="3" applyNumberFormat="1" applyFont="1" applyFill="1" applyBorder="1" applyAlignment="1">
      <alignment horizontal="right" vertical="center"/>
    </xf>
    <xf numFmtId="3" fontId="19" fillId="3" borderId="3" xfId="3" applyNumberFormat="1" applyFont="1" applyFill="1" applyBorder="1" applyAlignment="1">
      <alignment horizontal="right" vertical="center"/>
    </xf>
    <xf numFmtId="38" fontId="19" fillId="3" borderId="31" xfId="2" applyFont="1" applyFill="1" applyBorder="1" applyAlignment="1">
      <alignment horizontal="right" vertical="center"/>
    </xf>
    <xf numFmtId="38" fontId="19" fillId="3" borderId="22" xfId="2" applyFont="1" applyFill="1" applyBorder="1" applyAlignment="1">
      <alignment horizontal="right" vertical="center"/>
    </xf>
    <xf numFmtId="3" fontId="19" fillId="3" borderId="22" xfId="3" applyNumberFormat="1" applyFont="1" applyFill="1" applyBorder="1" applyAlignment="1">
      <alignment horizontal="right" vertical="center"/>
    </xf>
    <xf numFmtId="38" fontId="19" fillId="3" borderId="32" xfId="2" applyFont="1" applyFill="1" applyBorder="1" applyAlignment="1">
      <alignment horizontal="right" vertical="center"/>
    </xf>
    <xf numFmtId="0" fontId="61" fillId="0" borderId="0" xfId="0" applyFont="1" applyBorder="1" applyAlignment="1">
      <alignment horizontal="center" vertical="center"/>
    </xf>
    <xf numFmtId="0" fontId="43" fillId="0" borderId="0" xfId="0" applyFont="1" applyBorder="1" applyAlignment="1">
      <alignment horizontal="center" vertical="center" wrapText="1"/>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1" fontId="9" fillId="0" borderId="0" xfId="0" applyNumberFormat="1" applyFont="1" applyAlignment="1">
      <alignment horizontal="right"/>
    </xf>
    <xf numFmtId="180" fontId="41" fillId="0" borderId="0" xfId="3" applyNumberFormat="1" applyFont="1" applyBorder="1" applyAlignment="1">
      <alignment horizontal="left" vertical="center"/>
    </xf>
    <xf numFmtId="180" fontId="41" fillId="0" borderId="13" xfId="3" applyNumberFormat="1" applyFont="1" applyBorder="1" applyAlignment="1">
      <alignment horizontal="left" vertical="center"/>
    </xf>
    <xf numFmtId="180" fontId="41" fillId="0" borderId="19" xfId="3" applyNumberFormat="1" applyFont="1" applyBorder="1" applyAlignment="1">
      <alignment horizontal="left" vertical="center"/>
    </xf>
    <xf numFmtId="180" fontId="41"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Alignment="1">
      <alignment horizontal="center" vertical="center"/>
    </xf>
    <xf numFmtId="0" fontId="42" fillId="0" borderId="19" xfId="3" applyNumberFormat="1" applyFont="1" applyBorder="1" applyAlignment="1">
      <alignment horizontal="right" vertical="center"/>
    </xf>
    <xf numFmtId="0" fontId="42"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35" fillId="0" borderId="0" xfId="0" applyFont="1" applyAlignment="1">
      <alignment horizontal="left" vertical="center" indent="2"/>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8" xfId="3" applyFont="1" applyFill="1" applyBorder="1" applyAlignment="1">
      <alignment vertical="center"/>
    </xf>
    <xf numFmtId="0" fontId="7" fillId="0" borderId="2" xfId="3" applyFont="1" applyFill="1" applyBorder="1" applyAlignment="1">
      <alignment vertical="center"/>
    </xf>
    <xf numFmtId="0" fontId="7" fillId="0" borderId="54" xfId="3" applyFont="1" applyFill="1" applyBorder="1" applyAlignment="1">
      <alignment vertical="center"/>
    </xf>
    <xf numFmtId="0" fontId="7" fillId="0" borderId="51"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4" xfId="3" applyFont="1" applyFill="1" applyBorder="1" applyAlignment="1">
      <alignment horizontal="left" vertical="center" shrinkToFit="1"/>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0" xfId="3" applyFont="1" applyFill="1" applyBorder="1" applyAlignment="1">
      <alignment vertical="center"/>
    </xf>
    <xf numFmtId="0" fontId="7" fillId="0" borderId="63" xfId="3" applyFont="1" applyFill="1" applyBorder="1" applyAlignment="1">
      <alignment vertical="center"/>
    </xf>
    <xf numFmtId="0" fontId="7" fillId="0" borderId="53" xfId="3" applyFont="1" applyFill="1" applyBorder="1" applyAlignment="1">
      <alignment vertical="center"/>
    </xf>
    <xf numFmtId="0" fontId="7" fillId="0" borderId="51"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3"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5" xfId="3" applyFont="1" applyFill="1" applyBorder="1" applyAlignment="1">
      <alignment horizontal="left" vertical="distributed" shrinkToFit="1"/>
    </xf>
    <xf numFmtId="179" fontId="7" fillId="0" borderId="45" xfId="0" applyNumberFormat="1" applyFont="1" applyBorder="1" applyAlignment="1">
      <alignment horizontal="right" vertical="center"/>
    </xf>
    <xf numFmtId="188" fontId="7" fillId="0" borderId="45" xfId="0" applyNumberFormat="1" applyFont="1" applyBorder="1" applyAlignment="1">
      <alignment horizontal="right" vertical="center"/>
    </xf>
    <xf numFmtId="0" fontId="7" fillId="0" borderId="59" xfId="3" applyFont="1" applyFill="1" applyBorder="1" applyAlignment="1">
      <alignment vertical="center"/>
    </xf>
    <xf numFmtId="0" fontId="7" fillId="0" borderId="60" xfId="3" applyFont="1" applyFill="1" applyBorder="1" applyAlignment="1">
      <alignment vertical="center"/>
    </xf>
    <xf numFmtId="0" fontId="7" fillId="0" borderId="52" xfId="3" applyFont="1" applyFill="1" applyBorder="1" applyAlignment="1">
      <alignment vertical="center"/>
    </xf>
    <xf numFmtId="0" fontId="7" fillId="0" borderId="63" xfId="3" applyFont="1" applyFill="1" applyBorder="1" applyAlignment="1">
      <alignment vertical="center" shrinkToFit="1"/>
    </xf>
    <xf numFmtId="0" fontId="7" fillId="0" borderId="0" xfId="3" applyFont="1" applyFill="1" applyBorder="1" applyAlignment="1">
      <alignment vertical="center" shrinkToFit="1"/>
    </xf>
    <xf numFmtId="0" fontId="7" fillId="0" borderId="53" xfId="3" applyFont="1" applyFill="1" applyBorder="1" applyAlignment="1">
      <alignment vertical="center" shrinkToFit="1"/>
    </xf>
    <xf numFmtId="0" fontId="7" fillId="0" borderId="64" xfId="3" applyFont="1" applyFill="1" applyBorder="1" applyAlignment="1">
      <alignment vertical="center"/>
    </xf>
    <xf numFmtId="0" fontId="7" fillId="0" borderId="19" xfId="3" applyFont="1" applyFill="1" applyBorder="1" applyAlignment="1">
      <alignment vertical="center"/>
    </xf>
    <xf numFmtId="0" fontId="7" fillId="0" borderId="65" xfId="3" applyFont="1" applyFill="1" applyBorder="1" applyAlignment="1">
      <alignment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5" xfId="0" applyFont="1" applyFill="1" applyBorder="1"/>
    <xf numFmtId="0" fontId="7" fillId="0" borderId="56" xfId="0" applyFont="1" applyFill="1" applyBorder="1"/>
    <xf numFmtId="0" fontId="7" fillId="0" borderId="35" xfId="0" applyFont="1" applyFill="1" applyBorder="1"/>
    <xf numFmtId="0" fontId="7" fillId="0" borderId="57" xfId="0" applyFont="1" applyFill="1" applyBorder="1"/>
    <xf numFmtId="185" fontId="7" fillId="0" borderId="49" xfId="4" applyNumberFormat="1" applyFont="1" applyFill="1" applyBorder="1" applyAlignment="1">
      <alignment horizontal="center" vertical="center" wrapText="1"/>
    </xf>
    <xf numFmtId="185" fontId="7" fillId="0" borderId="35" xfId="4" applyNumberFormat="1" applyFont="1" applyFill="1" applyBorder="1" applyAlignment="1">
      <alignment horizontal="center" vertical="center" wrapText="1"/>
    </xf>
    <xf numFmtId="185" fontId="7" fillId="0" borderId="56" xfId="4" applyNumberFormat="1" applyFont="1" applyFill="1" applyBorder="1" applyAlignment="1">
      <alignment horizontal="center" vertical="center" wrapText="1"/>
    </xf>
    <xf numFmtId="185" fontId="7" fillId="0" borderId="27" xfId="4" applyNumberFormat="1" applyFont="1" applyFill="1" applyBorder="1" applyAlignment="1">
      <alignment horizontal="center" vertical="center" wrapText="1"/>
    </xf>
    <xf numFmtId="185" fontId="7" fillId="0" borderId="50" xfId="4" applyNumberFormat="1" applyFont="1" applyFill="1" applyBorder="1" applyAlignment="1">
      <alignment horizontal="center" vertical="center" wrapText="1"/>
    </xf>
    <xf numFmtId="49" fontId="7" fillId="0" borderId="35"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1" xfId="3" applyFont="1" applyBorder="1" applyAlignment="1">
      <alignment horizontal="center" vertical="center"/>
    </xf>
    <xf numFmtId="0" fontId="7" fillId="0" borderId="58" xfId="3" applyFont="1" applyBorder="1" applyAlignment="1">
      <alignment horizontal="center" vertical="center"/>
    </xf>
    <xf numFmtId="185" fontId="7" fillId="0" borderId="62" xfId="4" applyNumberFormat="1" applyFont="1" applyFill="1" applyBorder="1" applyAlignment="1">
      <alignment horizontal="center" vertical="center" wrapText="1"/>
    </xf>
    <xf numFmtId="185" fontId="7" fillId="0" borderId="36" xfId="4" applyNumberFormat="1" applyFont="1" applyFill="1" applyBorder="1" applyAlignment="1">
      <alignment horizontal="center" vertical="center" wrapText="1"/>
    </xf>
    <xf numFmtId="49" fontId="7" fillId="0" borderId="47" xfId="4" applyNumberFormat="1" applyFont="1" applyFill="1" applyBorder="1" applyAlignment="1">
      <alignment horizontal="center" vertical="center" shrinkToFit="1"/>
    </xf>
    <xf numFmtId="49" fontId="7" fillId="0" borderId="58"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7" fillId="0" borderId="18" xfId="3" applyFont="1" applyFill="1" applyBorder="1" applyAlignment="1">
      <alignment horizontal="left" vertical="center" shrinkToFit="1"/>
    </xf>
    <xf numFmtId="0" fontId="7" fillId="0" borderId="65" xfId="3" applyFont="1" applyFill="1" applyBorder="1" applyAlignment="1">
      <alignment horizontal="left" vertical="center" shrinkToFit="1"/>
    </xf>
    <xf numFmtId="178" fontId="7" fillId="0" borderId="43"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5" xfId="0" applyNumberFormat="1" applyFont="1" applyBorder="1" applyAlignment="1">
      <alignment horizontal="right" vertical="center"/>
    </xf>
    <xf numFmtId="0" fontId="7" fillId="0" borderId="59" xfId="3" applyFont="1" applyFill="1" applyBorder="1" applyAlignment="1">
      <alignment horizontal="left" vertical="center" shrinkToFit="1"/>
    </xf>
    <xf numFmtId="0" fontId="7" fillId="0" borderId="60" xfId="3" applyFont="1" applyFill="1" applyBorder="1" applyAlignment="1">
      <alignment horizontal="left" vertical="center" shrinkToFit="1"/>
    </xf>
    <xf numFmtId="178" fontId="7" fillId="0" borderId="44" xfId="0" applyNumberFormat="1" applyFont="1" applyBorder="1" applyAlignment="1">
      <alignment horizontal="right" vertical="center"/>
    </xf>
    <xf numFmtId="187" fontId="7" fillId="0" borderId="44" xfId="0" applyNumberFormat="1" applyFont="1" applyBorder="1" applyAlignment="1">
      <alignment horizontal="right" vertical="center"/>
    </xf>
    <xf numFmtId="0" fontId="7" fillId="0" borderId="59" xfId="3" applyFont="1" applyFill="1" applyBorder="1" applyAlignment="1">
      <alignment horizontal="left" vertical="center"/>
    </xf>
    <xf numFmtId="0" fontId="7" fillId="0" borderId="60" xfId="3" applyFont="1" applyFill="1" applyBorder="1" applyAlignment="1">
      <alignment horizontal="left" vertical="center"/>
    </xf>
    <xf numFmtId="0" fontId="7" fillId="0" borderId="52" xfId="3" applyFont="1" applyFill="1" applyBorder="1" applyAlignment="1">
      <alignment horizontal="left" vertical="center"/>
    </xf>
    <xf numFmtId="0" fontId="7" fillId="0" borderId="4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3" xfId="3" applyFont="1" applyBorder="1" applyAlignment="1">
      <alignment horizontal="center" vertical="center"/>
    </xf>
    <xf numFmtId="0" fontId="7" fillId="0" borderId="0" xfId="3" applyFont="1" applyBorder="1" applyAlignment="1">
      <alignment horizontal="center" vertical="center"/>
    </xf>
    <xf numFmtId="0" fontId="7" fillId="0" borderId="54" xfId="3" applyFont="1" applyBorder="1" applyAlignment="1">
      <alignment horizontal="center" vertical="center"/>
    </xf>
    <xf numFmtId="0" fontId="7" fillId="0" borderId="9" xfId="3" applyFont="1" applyFill="1" applyBorder="1" applyAlignment="1">
      <alignment horizontal="left" vertical="distributed"/>
    </xf>
    <xf numFmtId="0" fontId="7" fillId="0" borderId="0" xfId="3" applyFont="1" applyFill="1" applyBorder="1" applyAlignment="1">
      <alignment horizontal="left" vertical="distributed"/>
    </xf>
    <xf numFmtId="0" fontId="7" fillId="0" borderId="18" xfId="3" applyFont="1" applyFill="1" applyBorder="1" applyAlignment="1">
      <alignment horizontal="left" vertical="distributed"/>
    </xf>
    <xf numFmtId="0" fontId="7" fillId="0" borderId="19" xfId="3" applyFont="1" applyFill="1" applyBorder="1" applyAlignment="1">
      <alignment horizontal="left" vertical="distributed"/>
    </xf>
    <xf numFmtId="187" fontId="7" fillId="0" borderId="53" xfId="0" applyNumberFormat="1" applyFont="1" applyBorder="1" applyAlignment="1">
      <alignment horizontal="right" vertical="center"/>
    </xf>
    <xf numFmtId="187" fontId="7" fillId="0" borderId="65" xfId="0" applyNumberFormat="1" applyFont="1" applyBorder="1" applyAlignment="1">
      <alignment horizontal="right" vertical="center"/>
    </xf>
    <xf numFmtId="0" fontId="7" fillId="0" borderId="51"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53"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4" xfId="3" applyFont="1" applyFill="1" applyBorder="1" applyAlignment="1">
      <alignment horizontal="left" vertical="distributed"/>
    </xf>
    <xf numFmtId="187" fontId="7" fillId="0" borderId="52" xfId="0" applyNumberFormat="1" applyFont="1" applyBorder="1" applyAlignment="1">
      <alignment horizontal="right" vertical="center"/>
    </xf>
    <xf numFmtId="187" fontId="7" fillId="0" borderId="54" xfId="0" applyNumberFormat="1" applyFont="1" applyBorder="1" applyAlignment="1">
      <alignment horizontal="right"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7" xfId="4" applyNumberFormat="1" applyFont="1" applyFill="1" applyBorder="1" applyAlignment="1">
      <alignment horizontal="center" vertical="center" wrapText="1"/>
    </xf>
    <xf numFmtId="185" fontId="7" fillId="0" borderId="18" xfId="4"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5" fontId="7" fillId="0" borderId="10" xfId="4" applyNumberFormat="1" applyFont="1" applyFill="1" applyBorder="1" applyAlignment="1">
      <alignment horizontal="center" vertical="center" wrapText="1"/>
    </xf>
    <xf numFmtId="185" fontId="7" fillId="0" borderId="21" xfId="4"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4" applyNumberFormat="1" applyFont="1" applyFill="1" applyBorder="1" applyAlignment="1">
      <alignment horizontal="center" vertical="center" wrapText="1"/>
    </xf>
    <xf numFmtId="185" fontId="7" fillId="0" borderId="16" xfId="4" applyNumberFormat="1" applyFont="1" applyFill="1" applyBorder="1" applyAlignment="1">
      <alignment horizontal="center" vertical="center" wrapText="1"/>
    </xf>
    <xf numFmtId="185" fontId="7" fillId="0" borderId="41"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2" xfId="4"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概要!$E$50:$Q$50</c:f>
              <c:numCache>
                <c:formatCode>#,##0.0_ </c:formatCode>
                <c:ptCount val="13"/>
                <c:pt idx="0">
                  <c:v>3.8</c:v>
                </c:pt>
                <c:pt idx="1">
                  <c:v>3.3</c:v>
                </c:pt>
                <c:pt idx="2">
                  <c:v>2.8</c:v>
                </c:pt>
                <c:pt idx="3">
                  <c:v>2.9</c:v>
                </c:pt>
                <c:pt idx="4">
                  <c:v>3.1</c:v>
                </c:pt>
                <c:pt idx="5">
                  <c:v>2.2999999999999998</c:v>
                </c:pt>
                <c:pt idx="6">
                  <c:v>2.7</c:v>
                </c:pt>
                <c:pt idx="7">
                  <c:v>0.6</c:v>
                </c:pt>
                <c:pt idx="8">
                  <c:v>0.7</c:v>
                </c:pt>
                <c:pt idx="9">
                  <c:v>0.2</c:v>
                </c:pt>
                <c:pt idx="10">
                  <c:v>0.5</c:v>
                </c:pt>
                <c:pt idx="11">
                  <c:v>0.4</c:v>
                </c:pt>
                <c:pt idx="12">
                  <c:v>0.3</c:v>
                </c:pt>
              </c:numCache>
            </c:numRef>
          </c:val>
        </c:ser>
        <c:ser>
          <c:idx val="3"/>
          <c:order val="3"/>
          <c:spPr>
            <a:solidFill>
              <a:srgbClr val="FF33CC"/>
            </a:solidFill>
            <a:ln w="12700">
              <a:solidFill>
                <a:srgbClr val="000000"/>
              </a:solidFill>
              <a:prstDash val="solid"/>
            </a:ln>
          </c:spPr>
          <c:invertIfNegative val="0"/>
          <c:cat>
            <c:strRef>
              <c:f>概要!$E$48:$Q$48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概要!$E$52:$Q$52</c:f>
              <c:numCache>
                <c:formatCode>#,##0.0_ </c:formatCode>
                <c:ptCount val="13"/>
                <c:pt idx="0">
                  <c:v>3.2</c:v>
                </c:pt>
                <c:pt idx="1">
                  <c:v>2.9</c:v>
                </c:pt>
                <c:pt idx="2">
                  <c:v>2.4</c:v>
                </c:pt>
                <c:pt idx="3">
                  <c:v>2.4</c:v>
                </c:pt>
                <c:pt idx="4">
                  <c:v>2.4</c:v>
                </c:pt>
                <c:pt idx="5">
                  <c:v>2.2000000000000002</c:v>
                </c:pt>
                <c:pt idx="6">
                  <c:v>2.2999999999999998</c:v>
                </c:pt>
                <c:pt idx="7">
                  <c:v>0.6</c:v>
                </c:pt>
                <c:pt idx="8">
                  <c:v>0.5</c:v>
                </c:pt>
                <c:pt idx="9">
                  <c:v>0.4</c:v>
                </c:pt>
                <c:pt idx="10">
                  <c:v>0.2</c:v>
                </c:pt>
                <c:pt idx="11">
                  <c:v>0.2</c:v>
                </c:pt>
                <c:pt idx="12">
                  <c:v>0</c:v>
                </c:pt>
              </c:numCache>
            </c:numRef>
          </c:val>
        </c:ser>
        <c:dLbls>
          <c:showLegendKey val="0"/>
          <c:showVal val="0"/>
          <c:showCatName val="0"/>
          <c:showSerName val="0"/>
          <c:showPercent val="0"/>
          <c:showBubbleSize val="0"/>
        </c:dLbls>
        <c:gapWidth val="150"/>
        <c:axId val="335598288"/>
        <c:axId val="33559946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概要!$E$49:$Q$49</c:f>
              <c:numCache>
                <c:formatCode>#,##0.0_ </c:formatCode>
                <c:ptCount val="13"/>
                <c:pt idx="0">
                  <c:v>104</c:v>
                </c:pt>
                <c:pt idx="1">
                  <c:v>103.4</c:v>
                </c:pt>
                <c:pt idx="2">
                  <c:v>102.9</c:v>
                </c:pt>
                <c:pt idx="3">
                  <c:v>103.1</c:v>
                </c:pt>
                <c:pt idx="4">
                  <c:v>103.3</c:v>
                </c:pt>
                <c:pt idx="5">
                  <c:v>102.7</c:v>
                </c:pt>
                <c:pt idx="6">
                  <c:v>103.2</c:v>
                </c:pt>
                <c:pt idx="7">
                  <c:v>103.5</c:v>
                </c:pt>
                <c:pt idx="8">
                  <c:v>104.2</c:v>
                </c:pt>
                <c:pt idx="9">
                  <c:v>103.6</c:v>
                </c:pt>
                <c:pt idx="10">
                  <c:v>104.1</c:v>
                </c:pt>
                <c:pt idx="11">
                  <c:v>104.1</c:v>
                </c:pt>
                <c:pt idx="12">
                  <c:v>104.4</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概要!$E$51:$Q$51</c:f>
              <c:numCache>
                <c:formatCode>#,##0.0_ </c:formatCode>
                <c:ptCount val="13"/>
                <c:pt idx="0">
                  <c:v>103.9</c:v>
                </c:pt>
                <c:pt idx="1">
                  <c:v>103.6</c:v>
                </c:pt>
                <c:pt idx="2">
                  <c:v>103.2</c:v>
                </c:pt>
                <c:pt idx="3">
                  <c:v>103.3</c:v>
                </c:pt>
                <c:pt idx="4">
                  <c:v>103.1</c:v>
                </c:pt>
                <c:pt idx="5">
                  <c:v>102.9</c:v>
                </c:pt>
                <c:pt idx="6">
                  <c:v>103.3</c:v>
                </c:pt>
                <c:pt idx="7">
                  <c:v>103.7</c:v>
                </c:pt>
                <c:pt idx="8">
                  <c:v>104</c:v>
                </c:pt>
                <c:pt idx="9">
                  <c:v>103.8</c:v>
                </c:pt>
                <c:pt idx="10">
                  <c:v>103.7</c:v>
                </c:pt>
                <c:pt idx="11">
                  <c:v>103.9</c:v>
                </c:pt>
                <c:pt idx="12">
                  <c:v>103.9</c:v>
                </c:pt>
              </c:numCache>
            </c:numRef>
          </c:val>
          <c:smooth val="0"/>
        </c:ser>
        <c:dLbls>
          <c:showLegendKey val="0"/>
          <c:showVal val="0"/>
          <c:showCatName val="0"/>
          <c:showSerName val="0"/>
          <c:showPercent val="0"/>
          <c:showBubbleSize val="0"/>
        </c:dLbls>
        <c:marker val="1"/>
        <c:smooth val="0"/>
        <c:axId val="335597896"/>
        <c:axId val="335595936"/>
      </c:lineChart>
      <c:catAx>
        <c:axId val="33559789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35595936"/>
        <c:crossesAt val="97"/>
        <c:auto val="1"/>
        <c:lblAlgn val="ctr"/>
        <c:lblOffset val="100"/>
        <c:tickLblSkip val="1"/>
        <c:tickMarkSkip val="1"/>
        <c:noMultiLvlLbl val="0"/>
      </c:catAx>
      <c:valAx>
        <c:axId val="335595936"/>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35597896"/>
        <c:crosses val="autoZero"/>
        <c:crossBetween val="between"/>
        <c:majorUnit val="1"/>
        <c:minorUnit val="0.5"/>
      </c:valAx>
      <c:catAx>
        <c:axId val="335598288"/>
        <c:scaling>
          <c:orientation val="minMax"/>
        </c:scaling>
        <c:delete val="1"/>
        <c:axPos val="b"/>
        <c:numFmt formatCode="General" sourceLinked="1"/>
        <c:majorTickMark val="out"/>
        <c:minorTickMark val="none"/>
        <c:tickLblPos val="none"/>
        <c:crossAx val="335599464"/>
        <c:crossesAt val="0"/>
        <c:auto val="1"/>
        <c:lblAlgn val="ctr"/>
        <c:lblOffset val="100"/>
        <c:noMultiLvlLbl val="0"/>
      </c:catAx>
      <c:valAx>
        <c:axId val="335599464"/>
        <c:scaling>
          <c:orientation val="minMax"/>
          <c:max val="8"/>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544122753889805"/>
              <c:y val="0.3159282409286629"/>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3559828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(つづき)'!$E$20:$Q$20</c:f>
              <c:numCache>
                <c:formatCode>0.0_ </c:formatCode>
                <c:ptCount val="13"/>
                <c:pt idx="0">
                  <c:v>3.3</c:v>
                </c:pt>
                <c:pt idx="1">
                  <c:v>3.4</c:v>
                </c:pt>
                <c:pt idx="2">
                  <c:v>3.1</c:v>
                </c:pt>
                <c:pt idx="3">
                  <c:v>3</c:v>
                </c:pt>
                <c:pt idx="4">
                  <c:v>2.8</c:v>
                </c:pt>
                <c:pt idx="5">
                  <c:v>2</c:v>
                </c:pt>
                <c:pt idx="6">
                  <c:v>2.6</c:v>
                </c:pt>
                <c:pt idx="7">
                  <c:v>0.1</c:v>
                </c:pt>
                <c:pt idx="8">
                  <c:v>0.1</c:v>
                </c:pt>
                <c:pt idx="9">
                  <c:v>-0.1</c:v>
                </c:pt>
                <c:pt idx="10">
                  <c:v>-0.1</c:v>
                </c:pt>
                <c:pt idx="11">
                  <c:v>0</c:v>
                </c:pt>
                <c:pt idx="12">
                  <c:v>0.2</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(つづき)'!$E$22:$Q$22</c:f>
              <c:numCache>
                <c:formatCode>0.0_ </c:formatCode>
                <c:ptCount val="13"/>
                <c:pt idx="0">
                  <c:v>3</c:v>
                </c:pt>
                <c:pt idx="1">
                  <c:v>2.9</c:v>
                </c:pt>
                <c:pt idx="2">
                  <c:v>2.7</c:v>
                </c:pt>
                <c:pt idx="3">
                  <c:v>2.5</c:v>
                </c:pt>
                <c:pt idx="4">
                  <c:v>2.2000000000000002</c:v>
                </c:pt>
                <c:pt idx="5">
                  <c:v>2</c:v>
                </c:pt>
                <c:pt idx="6">
                  <c:v>2.2000000000000002</c:v>
                </c:pt>
                <c:pt idx="7">
                  <c:v>0.3</c:v>
                </c:pt>
                <c:pt idx="8">
                  <c:v>0.1</c:v>
                </c:pt>
                <c:pt idx="9">
                  <c:v>0.1</c:v>
                </c:pt>
                <c:pt idx="10">
                  <c:v>0</c:v>
                </c:pt>
                <c:pt idx="11">
                  <c:v>-0.1</c:v>
                </c:pt>
                <c:pt idx="12">
                  <c:v>-0.1</c:v>
                </c:pt>
              </c:numCache>
            </c:numRef>
          </c:val>
        </c:ser>
        <c:dLbls>
          <c:showLegendKey val="0"/>
          <c:showVal val="0"/>
          <c:showCatName val="0"/>
          <c:showSerName val="0"/>
          <c:showPercent val="0"/>
          <c:showBubbleSize val="0"/>
        </c:dLbls>
        <c:gapWidth val="150"/>
        <c:axId val="338942760"/>
        <c:axId val="33560024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(つづき)'!$E$19:$Q$19</c:f>
              <c:numCache>
                <c:formatCode>0.0_ </c:formatCode>
                <c:ptCount val="13"/>
                <c:pt idx="0">
                  <c:v>103.2</c:v>
                </c:pt>
                <c:pt idx="1">
                  <c:v>103.2</c:v>
                </c:pt>
                <c:pt idx="2">
                  <c:v>103</c:v>
                </c:pt>
                <c:pt idx="3">
                  <c:v>102.8</c:v>
                </c:pt>
                <c:pt idx="4">
                  <c:v>102.4</c:v>
                </c:pt>
                <c:pt idx="5">
                  <c:v>101.9</c:v>
                </c:pt>
                <c:pt idx="6">
                  <c:v>102.6</c:v>
                </c:pt>
                <c:pt idx="7">
                  <c:v>102.8</c:v>
                </c:pt>
                <c:pt idx="8">
                  <c:v>103.1</c:v>
                </c:pt>
                <c:pt idx="9">
                  <c:v>103.1</c:v>
                </c:pt>
                <c:pt idx="10">
                  <c:v>103.3</c:v>
                </c:pt>
                <c:pt idx="11">
                  <c:v>103.2</c:v>
                </c:pt>
                <c:pt idx="12">
                  <c:v>103.4</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(つづき)'!$E$21:$Q$21</c:f>
              <c:numCache>
                <c:formatCode>0.0_ </c:formatCode>
                <c:ptCount val="13"/>
                <c:pt idx="0">
                  <c:v>103.5</c:v>
                </c:pt>
                <c:pt idx="1">
                  <c:v>103.6</c:v>
                </c:pt>
                <c:pt idx="2">
                  <c:v>103.4</c:v>
                </c:pt>
                <c:pt idx="3">
                  <c:v>103.2</c:v>
                </c:pt>
                <c:pt idx="4">
                  <c:v>102.6</c:v>
                </c:pt>
                <c:pt idx="5">
                  <c:v>102.5</c:v>
                </c:pt>
                <c:pt idx="6">
                  <c:v>103</c:v>
                </c:pt>
                <c:pt idx="7">
                  <c:v>103.3</c:v>
                </c:pt>
                <c:pt idx="8">
                  <c:v>103.4</c:v>
                </c:pt>
                <c:pt idx="9">
                  <c:v>103.4</c:v>
                </c:pt>
                <c:pt idx="10">
                  <c:v>103.4</c:v>
                </c:pt>
                <c:pt idx="11">
                  <c:v>103.4</c:v>
                </c:pt>
                <c:pt idx="12">
                  <c:v>103.4</c:v>
                </c:pt>
              </c:numCache>
            </c:numRef>
          </c:val>
          <c:smooth val="0"/>
        </c:ser>
        <c:dLbls>
          <c:showLegendKey val="0"/>
          <c:showVal val="0"/>
          <c:showCatName val="0"/>
          <c:showSerName val="0"/>
          <c:showPercent val="0"/>
          <c:showBubbleSize val="0"/>
        </c:dLbls>
        <c:marker val="1"/>
        <c:smooth val="0"/>
        <c:axId val="335595152"/>
        <c:axId val="335594760"/>
      </c:lineChart>
      <c:catAx>
        <c:axId val="33559515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35594760"/>
        <c:crossesAt val="97"/>
        <c:auto val="1"/>
        <c:lblAlgn val="ctr"/>
        <c:lblOffset val="100"/>
        <c:noMultiLvlLbl val="0"/>
      </c:catAx>
      <c:valAx>
        <c:axId val="335594760"/>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35595152"/>
        <c:crosses val="autoZero"/>
        <c:crossBetween val="between"/>
      </c:valAx>
      <c:valAx>
        <c:axId val="335600248"/>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38942760"/>
        <c:crosses val="max"/>
        <c:crossBetween val="between"/>
      </c:valAx>
      <c:catAx>
        <c:axId val="338942760"/>
        <c:scaling>
          <c:orientation val="minMax"/>
        </c:scaling>
        <c:delete val="1"/>
        <c:axPos val="b"/>
        <c:numFmt formatCode="General" sourceLinked="1"/>
        <c:majorTickMark val="out"/>
        <c:minorTickMark val="none"/>
        <c:tickLblPos val="none"/>
        <c:crossAx val="33560024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(つづき)'!$E$43:$Q$43</c:f>
              <c:numCache>
                <c:formatCode>0.0_ </c:formatCode>
                <c:ptCount val="13"/>
                <c:pt idx="0">
                  <c:v>2.5</c:v>
                </c:pt>
                <c:pt idx="1">
                  <c:v>2.5</c:v>
                </c:pt>
                <c:pt idx="2">
                  <c:v>2.5</c:v>
                </c:pt>
                <c:pt idx="3">
                  <c:v>2.6</c:v>
                </c:pt>
                <c:pt idx="4">
                  <c:v>2.5</c:v>
                </c:pt>
                <c:pt idx="5">
                  <c:v>2.2999999999999998</c:v>
                </c:pt>
                <c:pt idx="6">
                  <c:v>2.7</c:v>
                </c:pt>
                <c:pt idx="7">
                  <c:v>0.3</c:v>
                </c:pt>
                <c:pt idx="8">
                  <c:v>0.5</c:v>
                </c:pt>
                <c:pt idx="9">
                  <c:v>0.3</c:v>
                </c:pt>
                <c:pt idx="10">
                  <c:v>0.6</c:v>
                </c:pt>
                <c:pt idx="11">
                  <c:v>0.8</c:v>
                </c:pt>
                <c:pt idx="12">
                  <c:v>1</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(つづき)'!$E$45:$Q$45</c:f>
              <c:numCache>
                <c:formatCode>0.0_ </c:formatCode>
                <c:ptCount val="13"/>
                <c:pt idx="0">
                  <c:v>2.2999999999999998</c:v>
                </c:pt>
                <c:pt idx="1">
                  <c:v>2.2000000000000002</c:v>
                </c:pt>
                <c:pt idx="2">
                  <c:v>2.1</c:v>
                </c:pt>
                <c:pt idx="3">
                  <c:v>2.1</c:v>
                </c:pt>
                <c:pt idx="4">
                  <c:v>2.1</c:v>
                </c:pt>
                <c:pt idx="5">
                  <c:v>2</c:v>
                </c:pt>
                <c:pt idx="6">
                  <c:v>2.1</c:v>
                </c:pt>
                <c:pt idx="7">
                  <c:v>0.4</c:v>
                </c:pt>
                <c:pt idx="8">
                  <c:v>0.4</c:v>
                </c:pt>
                <c:pt idx="9">
                  <c:v>0.6</c:v>
                </c:pt>
                <c:pt idx="10">
                  <c:v>0.6</c:v>
                </c:pt>
                <c:pt idx="11">
                  <c:v>0.8</c:v>
                </c:pt>
                <c:pt idx="12">
                  <c:v>0.9</c:v>
                </c:pt>
              </c:numCache>
            </c:numRef>
          </c:val>
        </c:ser>
        <c:dLbls>
          <c:showLegendKey val="0"/>
          <c:showVal val="0"/>
          <c:showCatName val="0"/>
          <c:showSerName val="0"/>
          <c:showPercent val="0"/>
          <c:showBubbleSize val="0"/>
        </c:dLbls>
        <c:gapWidth val="150"/>
        <c:axId val="338937664"/>
        <c:axId val="33893688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(つづき)'!$E$42:$Q$42</c:f>
              <c:numCache>
                <c:formatCode>0.0_ </c:formatCode>
                <c:ptCount val="13"/>
                <c:pt idx="0">
                  <c:v>100.5</c:v>
                </c:pt>
                <c:pt idx="1">
                  <c:v>100.6</c:v>
                </c:pt>
                <c:pt idx="2">
                  <c:v>100.5</c:v>
                </c:pt>
                <c:pt idx="3">
                  <c:v>100.6</c:v>
                </c:pt>
                <c:pt idx="4">
                  <c:v>100.1</c:v>
                </c:pt>
                <c:pt idx="5">
                  <c:v>100.1</c:v>
                </c:pt>
                <c:pt idx="6">
                  <c:v>100.5</c:v>
                </c:pt>
                <c:pt idx="7">
                  <c:v>100.8</c:v>
                </c:pt>
                <c:pt idx="8">
                  <c:v>101</c:v>
                </c:pt>
                <c:pt idx="9">
                  <c:v>100.9</c:v>
                </c:pt>
                <c:pt idx="10">
                  <c:v>101.3</c:v>
                </c:pt>
                <c:pt idx="11">
                  <c:v>101.4</c:v>
                </c:pt>
                <c:pt idx="12">
                  <c:v>101.5</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(つづき)'!$E$44:$Q$44</c:f>
              <c:numCache>
                <c:formatCode>0.0_ </c:formatCode>
                <c:ptCount val="13"/>
                <c:pt idx="0">
                  <c:v>100.7</c:v>
                </c:pt>
                <c:pt idx="1">
                  <c:v>100.9</c:v>
                </c:pt>
                <c:pt idx="2">
                  <c:v>100.8</c:v>
                </c:pt>
                <c:pt idx="3">
                  <c:v>100.8</c:v>
                </c:pt>
                <c:pt idx="4">
                  <c:v>100.2</c:v>
                </c:pt>
                <c:pt idx="5">
                  <c:v>100.3</c:v>
                </c:pt>
                <c:pt idx="6">
                  <c:v>100.7</c:v>
                </c:pt>
                <c:pt idx="7">
                  <c:v>101</c:v>
                </c:pt>
                <c:pt idx="8">
                  <c:v>101.1</c:v>
                </c:pt>
                <c:pt idx="9">
                  <c:v>101.1</c:v>
                </c:pt>
                <c:pt idx="10">
                  <c:v>101.2</c:v>
                </c:pt>
                <c:pt idx="11">
                  <c:v>101.5</c:v>
                </c:pt>
                <c:pt idx="12">
                  <c:v>101.6</c:v>
                </c:pt>
              </c:numCache>
            </c:numRef>
          </c:val>
          <c:smooth val="0"/>
        </c:ser>
        <c:dLbls>
          <c:showLegendKey val="0"/>
          <c:showVal val="0"/>
          <c:showCatName val="0"/>
          <c:showSerName val="0"/>
          <c:showPercent val="0"/>
          <c:showBubbleSize val="0"/>
        </c:dLbls>
        <c:marker val="1"/>
        <c:smooth val="0"/>
        <c:axId val="338939624"/>
        <c:axId val="338943544"/>
      </c:lineChart>
      <c:catAx>
        <c:axId val="33893962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38943544"/>
        <c:crossesAt val="97"/>
        <c:auto val="1"/>
        <c:lblAlgn val="ctr"/>
        <c:lblOffset val="100"/>
        <c:noMultiLvlLbl val="0"/>
      </c:catAx>
      <c:valAx>
        <c:axId val="338943544"/>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38939624"/>
        <c:crosses val="autoZero"/>
        <c:crossBetween val="between"/>
      </c:valAx>
      <c:valAx>
        <c:axId val="338936880"/>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38937664"/>
        <c:crosses val="max"/>
        <c:crossBetween val="between"/>
      </c:valAx>
      <c:catAx>
        <c:axId val="338937664"/>
        <c:scaling>
          <c:orientation val="minMax"/>
        </c:scaling>
        <c:delete val="1"/>
        <c:axPos val="b"/>
        <c:numFmt formatCode="General" sourceLinked="1"/>
        <c:majorTickMark val="out"/>
        <c:minorTickMark val="none"/>
        <c:tickLblPos val="none"/>
        <c:crossAx val="33893688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mooth val="0"/>
        </c:ser>
        <c:dLbls>
          <c:showLegendKey val="0"/>
          <c:showVal val="0"/>
          <c:showCatName val="0"/>
          <c:showSerName val="0"/>
          <c:showPercent val="0"/>
          <c:showBubbleSize val="0"/>
        </c:dLbls>
        <c:marker val="1"/>
        <c:smooth val="0"/>
        <c:axId val="338936488"/>
        <c:axId val="338939232"/>
      </c:lineChart>
      <c:catAx>
        <c:axId val="338936488"/>
        <c:scaling>
          <c:orientation val="minMax"/>
        </c:scaling>
        <c:delete val="0"/>
        <c:axPos val="b"/>
        <c:numFmt formatCode="General" sourceLinked="1"/>
        <c:majorTickMark val="in"/>
        <c:minorTickMark val="none"/>
        <c:tickLblPos val="nextTo"/>
        <c:spPr>
          <a:ln>
            <a:solidFill>
              <a:sysClr val="windowText" lastClr="000000"/>
            </a:solidFill>
          </a:ln>
        </c:spPr>
        <c:crossAx val="338939232"/>
        <c:crosses val="autoZero"/>
        <c:auto val="1"/>
        <c:lblAlgn val="ctr"/>
        <c:lblOffset val="100"/>
        <c:tickLblSkip val="4"/>
        <c:noMultiLvlLbl val="0"/>
      </c:catAx>
      <c:valAx>
        <c:axId val="338939232"/>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338936488"/>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裏表紙!$O$7:$AA$7</c:f>
              <c:numCache>
                <c:formatCode>#,##0.0_ </c:formatCode>
                <c:ptCount val="13"/>
                <c:pt idx="0">
                  <c:v>-1.1000000000000001</c:v>
                </c:pt>
                <c:pt idx="1">
                  <c:v>-0.4</c:v>
                </c:pt>
                <c:pt idx="2">
                  <c:v>-0.1</c:v>
                </c:pt>
                <c:pt idx="3">
                  <c:v>0</c:v>
                </c:pt>
                <c:pt idx="4">
                  <c:v>-0.2</c:v>
                </c:pt>
                <c:pt idx="5">
                  <c:v>0.1</c:v>
                </c:pt>
                <c:pt idx="6">
                  <c:v>1.2</c:v>
                </c:pt>
                <c:pt idx="7">
                  <c:v>-1.7</c:v>
                </c:pt>
                <c:pt idx="8">
                  <c:v>-0.9</c:v>
                </c:pt>
                <c:pt idx="9">
                  <c:v>-0.3</c:v>
                </c:pt>
                <c:pt idx="10">
                  <c:v>-0.1</c:v>
                </c:pt>
                <c:pt idx="11">
                  <c:v>0</c:v>
                </c:pt>
                <c:pt idx="12" formatCode="#,##0.0">
                  <c:v>3</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裏表紙!$O$9:$AA$9</c:f>
              <c:numCache>
                <c:formatCode>#,##0.0_ </c:formatCode>
                <c:ptCount val="13"/>
                <c:pt idx="0">
                  <c:v>-0.9</c:v>
                </c:pt>
                <c:pt idx="1">
                  <c:v>-0.3</c:v>
                </c:pt>
                <c:pt idx="2">
                  <c:v>0</c:v>
                </c:pt>
                <c:pt idx="3">
                  <c:v>-0.3</c:v>
                </c:pt>
                <c:pt idx="4">
                  <c:v>0.3</c:v>
                </c:pt>
                <c:pt idx="5">
                  <c:v>0</c:v>
                </c:pt>
                <c:pt idx="6">
                  <c:v>1.4</c:v>
                </c:pt>
                <c:pt idx="7">
                  <c:v>-1.4</c:v>
                </c:pt>
                <c:pt idx="8">
                  <c:v>-0.7</c:v>
                </c:pt>
                <c:pt idx="9">
                  <c:v>-0.3</c:v>
                </c:pt>
                <c:pt idx="10">
                  <c:v>0</c:v>
                </c:pt>
                <c:pt idx="11">
                  <c:v>0.4</c:v>
                </c:pt>
                <c:pt idx="12" formatCode="#,##0.0">
                  <c:v>2.7</c:v>
                </c:pt>
              </c:numCache>
            </c:numRef>
          </c:val>
        </c:ser>
        <c:dLbls>
          <c:showLegendKey val="0"/>
          <c:showVal val="0"/>
          <c:showCatName val="0"/>
          <c:showSerName val="0"/>
          <c:showPercent val="0"/>
          <c:showBubbleSize val="0"/>
        </c:dLbls>
        <c:gapWidth val="150"/>
        <c:axId val="338941976"/>
        <c:axId val="338940800"/>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裏表紙!$O$6:$AA$6</c:f>
              <c:numCache>
                <c:formatCode>#,##0.0_ </c:formatCode>
                <c:ptCount val="13"/>
                <c:pt idx="0">
                  <c:v>102</c:v>
                </c:pt>
                <c:pt idx="1">
                  <c:v>101.6</c:v>
                </c:pt>
                <c:pt idx="2">
                  <c:v>101.5</c:v>
                </c:pt>
                <c:pt idx="3">
                  <c:v>101.5</c:v>
                </c:pt>
                <c:pt idx="4">
                  <c:v>101.3</c:v>
                </c:pt>
                <c:pt idx="5">
                  <c:v>101.4</c:v>
                </c:pt>
                <c:pt idx="6">
                  <c:v>102.6</c:v>
                </c:pt>
                <c:pt idx="7">
                  <c:v>100.9</c:v>
                </c:pt>
                <c:pt idx="8">
                  <c:v>100</c:v>
                </c:pt>
                <c:pt idx="9">
                  <c:v>99.7</c:v>
                </c:pt>
                <c:pt idx="10">
                  <c:v>99.6</c:v>
                </c:pt>
                <c:pt idx="11">
                  <c:v>99.6</c:v>
                </c:pt>
                <c:pt idx="12" formatCode="#,##0.0">
                  <c:v>102.6</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裏表紙!$O$8:$AA$8</c:f>
              <c:numCache>
                <c:formatCode>#,##0.0_ </c:formatCode>
                <c:ptCount val="13"/>
                <c:pt idx="0">
                  <c:v>101</c:v>
                </c:pt>
                <c:pt idx="1">
                  <c:v>100.7</c:v>
                </c:pt>
                <c:pt idx="2">
                  <c:v>100.7</c:v>
                </c:pt>
                <c:pt idx="3">
                  <c:v>100.4</c:v>
                </c:pt>
                <c:pt idx="4">
                  <c:v>100.7</c:v>
                </c:pt>
                <c:pt idx="5">
                  <c:v>100.7</c:v>
                </c:pt>
                <c:pt idx="6">
                  <c:v>102.1</c:v>
                </c:pt>
                <c:pt idx="7">
                  <c:v>100.7</c:v>
                </c:pt>
                <c:pt idx="8">
                  <c:v>100</c:v>
                </c:pt>
                <c:pt idx="9">
                  <c:v>99.7</c:v>
                </c:pt>
                <c:pt idx="10">
                  <c:v>99.7</c:v>
                </c:pt>
                <c:pt idx="11">
                  <c:v>100</c:v>
                </c:pt>
                <c:pt idx="12" formatCode="#,##0.0">
                  <c:v>102.8</c:v>
                </c:pt>
              </c:numCache>
            </c:numRef>
          </c:val>
          <c:smooth val="0"/>
        </c:ser>
        <c:dLbls>
          <c:showLegendKey val="0"/>
          <c:showVal val="0"/>
          <c:showCatName val="0"/>
          <c:showSerName val="0"/>
          <c:showPercent val="0"/>
          <c:showBubbleSize val="0"/>
        </c:dLbls>
        <c:marker val="1"/>
        <c:smooth val="0"/>
        <c:axId val="338941584"/>
        <c:axId val="338940408"/>
      </c:lineChart>
      <c:catAx>
        <c:axId val="338941584"/>
        <c:scaling>
          <c:orientation val="minMax"/>
        </c:scaling>
        <c:delete val="0"/>
        <c:axPos val="b"/>
        <c:numFmt formatCode="General" sourceLinked="1"/>
        <c:majorTickMark val="in"/>
        <c:minorTickMark val="none"/>
        <c:tickLblPos val="low"/>
        <c:crossAx val="338940408"/>
        <c:crossesAt val="96"/>
        <c:auto val="1"/>
        <c:lblAlgn val="ctr"/>
        <c:lblOffset val="96"/>
        <c:noMultiLvlLbl val="0"/>
      </c:catAx>
      <c:valAx>
        <c:axId val="338940408"/>
        <c:scaling>
          <c:orientation val="minMax"/>
          <c:max val="106"/>
          <c:min val="92"/>
        </c:scaling>
        <c:delete val="0"/>
        <c:axPos val="l"/>
        <c:numFmt formatCode="#,##0.0_ " sourceLinked="1"/>
        <c:majorTickMark val="in"/>
        <c:minorTickMark val="none"/>
        <c:tickLblPos val="nextTo"/>
        <c:spPr>
          <a:ln>
            <a:solidFill>
              <a:schemeClr val="tx1"/>
            </a:solidFill>
          </a:ln>
        </c:spPr>
        <c:crossAx val="338941584"/>
        <c:crosses val="autoZero"/>
        <c:crossBetween val="between"/>
      </c:valAx>
      <c:catAx>
        <c:axId val="338941976"/>
        <c:scaling>
          <c:orientation val="minMax"/>
        </c:scaling>
        <c:delete val="1"/>
        <c:axPos val="b"/>
        <c:numFmt formatCode="General" sourceLinked="1"/>
        <c:majorTickMark val="out"/>
        <c:minorTickMark val="none"/>
        <c:tickLblPos val="none"/>
        <c:crossAx val="338940800"/>
        <c:crossesAt val="0"/>
        <c:auto val="1"/>
        <c:lblAlgn val="ctr"/>
        <c:lblOffset val="100"/>
        <c:noMultiLvlLbl val="0"/>
      </c:catAx>
      <c:valAx>
        <c:axId val="338940800"/>
        <c:scaling>
          <c:orientation val="minMax"/>
          <c:max val="5"/>
          <c:min val="-2"/>
        </c:scaling>
        <c:delete val="0"/>
        <c:axPos val="r"/>
        <c:numFmt formatCode="#,##0.0_ " sourceLinked="1"/>
        <c:majorTickMark val="in"/>
        <c:minorTickMark val="none"/>
        <c:tickLblPos val="high"/>
        <c:crossAx val="338941976"/>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85725</xdr:colOff>
      <xdr:row>35</xdr:row>
      <xdr:rowOff>209550</xdr:rowOff>
    </xdr:from>
    <xdr:to>
      <xdr:col>3</xdr:col>
      <xdr:colOff>281366</xdr:colOff>
      <xdr:row>38</xdr:row>
      <xdr:rowOff>22277</xdr:rowOff>
    </xdr:to>
    <xdr:sp macro="" textlink="">
      <xdr:nvSpPr>
        <xdr:cNvPr id="3" name="テキスト ボックス 78"/>
        <xdr:cNvSpPr txBox="1"/>
      </xdr:nvSpPr>
      <xdr:spPr>
        <a:xfrm>
          <a:off x="9810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0.77817</cdr:x>
      <cdr:y>0.21373</cdr:y>
    </cdr:from>
    <cdr:to>
      <cdr:x>0.78</cdr:x>
      <cdr:y>0.37114</cdr:y>
    </cdr:to>
    <cdr:sp macro="" textlink="">
      <cdr:nvSpPr>
        <cdr:cNvPr id="17" name="Line 1"/>
        <cdr:cNvSpPr>
          <a:spLocks xmlns:a="http://schemas.openxmlformats.org/drawingml/2006/main" noChangeShapeType="1"/>
        </cdr:cNvSpPr>
      </cdr:nvSpPr>
      <cdr:spPr bwMode="auto">
        <a:xfrm xmlns:a="http://schemas.openxmlformats.org/drawingml/2006/main" flipH="1" flipV="1">
          <a:off x="4817855" y="789875"/>
          <a:ext cx="11330" cy="581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0.71077</cdr:x>
      <cdr:y>0.37371</cdr:y>
    </cdr:from>
    <cdr:to>
      <cdr:x>0.85693</cdr:x>
      <cdr:y>0.45103</cdr:y>
    </cdr:to>
    <cdr:sp macro="" textlink="">
      <cdr:nvSpPr>
        <cdr:cNvPr id="19" name="テキスト ボックス 18"/>
        <cdr:cNvSpPr txBox="1"/>
      </cdr:nvSpPr>
      <cdr:spPr>
        <a:xfrm xmlns:a="http://schemas.openxmlformats.org/drawingml/2006/main">
          <a:off x="4400564" y="1381123"/>
          <a:ext cx="904913"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0.22615</cdr:x>
      <cdr:y>0.37885</cdr:y>
    </cdr:from>
    <cdr:to>
      <cdr:x>0.34615</cdr:x>
      <cdr:y>0.45359</cdr:y>
    </cdr:to>
    <cdr:sp macro="" textlink="">
      <cdr:nvSpPr>
        <cdr:cNvPr id="20" name="テキスト ボックス 19"/>
        <cdr:cNvSpPr txBox="1"/>
      </cdr:nvSpPr>
      <cdr:spPr>
        <a:xfrm xmlns:a="http://schemas.openxmlformats.org/drawingml/2006/main">
          <a:off x="1400146" y="1400126"/>
          <a:ext cx="742950" cy="2762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0.49624</cdr:x>
      <cdr:y>0.7029</cdr:y>
    </cdr:from>
    <cdr:to>
      <cdr:x>0.49693</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3072322" y="2597708"/>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0.61552</cdr:x>
      <cdr:y>0.78093</cdr:y>
    </cdr:from>
    <cdr:to>
      <cdr:x>0.82759</cdr:x>
      <cdr:y>0.83247</cdr:y>
    </cdr:to>
    <cdr:sp macro="" textlink="">
      <cdr:nvSpPr>
        <cdr:cNvPr id="22" name="テキスト ボックス 1"/>
        <cdr:cNvSpPr txBox="1"/>
      </cdr:nvSpPr>
      <cdr:spPr>
        <a:xfrm xmlns:a="http://schemas.openxmlformats.org/drawingml/2006/main">
          <a:off x="3810838" y="2886075"/>
          <a:ext cx="1312979"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0.42615</cdr:x>
      <cdr:y>0.77577</cdr:y>
    </cdr:from>
    <cdr:to>
      <cdr:x>0.62923</cdr:x>
      <cdr:y>0.82229</cdr:y>
    </cdr:to>
    <cdr:sp macro="" textlink="">
      <cdr:nvSpPr>
        <cdr:cNvPr id="23" name="テキスト ボックス 1"/>
        <cdr:cNvSpPr txBox="1"/>
      </cdr:nvSpPr>
      <cdr:spPr>
        <a:xfrm xmlns:a="http://schemas.openxmlformats.org/drawingml/2006/main">
          <a:off x="2638401" y="2867025"/>
          <a:ext cx="1257319" cy="171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cdr:x>
      <cdr:y>0.70877</cdr:y>
    </cdr:from>
    <cdr:to>
      <cdr:x>0.7</cdr:x>
      <cdr:y>0.78093</cdr:y>
    </cdr:to>
    <cdr:sp macro="" textlink="">
      <cdr:nvSpPr>
        <cdr:cNvPr id="24" name="Line 1"/>
        <cdr:cNvSpPr>
          <a:spLocks xmlns:a="http://schemas.openxmlformats.org/drawingml/2006/main" noChangeShapeType="1"/>
        </cdr:cNvSpPr>
      </cdr:nvSpPr>
      <cdr:spPr bwMode="auto">
        <a:xfrm xmlns:a="http://schemas.openxmlformats.org/drawingml/2006/main" flipV="1">
          <a:off x="4333856" y="2619384"/>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0.35076</cdr:x>
      <cdr:y>0.91237</cdr:y>
    </cdr:from>
    <cdr:to>
      <cdr:x>0.48615</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2171657"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0.10462</cdr:x>
      <cdr:y>0.91237</cdr:y>
    </cdr:from>
    <cdr:to>
      <cdr:x>0.18769</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647701" y="3371846"/>
          <a:ext cx="514350"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0.29046</cdr:x>
      <cdr:y>0.27559</cdr:y>
    </cdr:from>
    <cdr:to>
      <cdr:x>0.29076</cdr:x>
      <cdr:y>0.37629</cdr:y>
    </cdr:to>
    <cdr:sp macro="" textlink="">
      <cdr:nvSpPr>
        <cdr:cNvPr id="18" name="Line 1"/>
        <cdr:cNvSpPr>
          <a:spLocks xmlns:a="http://schemas.openxmlformats.org/drawingml/2006/main" noChangeShapeType="1"/>
        </cdr:cNvSpPr>
      </cdr:nvSpPr>
      <cdr:spPr bwMode="auto">
        <a:xfrm xmlns:a="http://schemas.openxmlformats.org/drawingml/2006/main" flipH="1" flipV="1">
          <a:off x="1798310" y="1018488"/>
          <a:ext cx="1858" cy="3721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34</xdr:row>
      <xdr:rowOff>66675</xdr:rowOff>
    </xdr:from>
    <xdr:to>
      <xdr:col>8</xdr:col>
      <xdr:colOff>204297</xdr:colOff>
      <xdr:row>35</xdr:row>
      <xdr:rowOff>78815</xdr:rowOff>
    </xdr:to>
    <xdr:sp macro="" textlink="">
      <xdr:nvSpPr>
        <xdr:cNvPr id="27" name="Line 1"/>
        <xdr:cNvSpPr>
          <a:spLocks noChangeShapeType="1"/>
        </xdr:cNvSpPr>
      </xdr:nvSpPr>
      <xdr:spPr bwMode="auto">
        <a:xfrm flipH="1" flipV="1">
          <a:off x="3476625"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133350</xdr:colOff>
      <xdr:row>35</xdr:row>
      <xdr:rowOff>38100</xdr:rowOff>
    </xdr:from>
    <xdr:to>
      <xdr:col>10</xdr:col>
      <xdr:colOff>142875</xdr:colOff>
      <xdr:row>36</xdr:row>
      <xdr:rowOff>19524</xdr:rowOff>
    </xdr:to>
    <xdr:sp macro="" textlink="">
      <xdr:nvSpPr>
        <xdr:cNvPr id="28" name="テキスト ボックス 1"/>
        <xdr:cNvSpPr txBox="1"/>
      </xdr:nvSpPr>
      <xdr:spPr>
        <a:xfrm>
          <a:off x="2905125" y="89535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12</xdr:col>
      <xdr:colOff>257175</xdr:colOff>
      <xdr:row>34</xdr:row>
      <xdr:rowOff>57148</xdr:rowOff>
    </xdr:from>
    <xdr:to>
      <xdr:col>12</xdr:col>
      <xdr:colOff>257175</xdr:colOff>
      <xdr:row>35</xdr:row>
      <xdr:rowOff>104774</xdr:rowOff>
    </xdr:to>
    <xdr:sp macro="" textlink="">
      <xdr:nvSpPr>
        <xdr:cNvPr id="30" name="Line 1"/>
        <xdr:cNvSpPr>
          <a:spLocks noChangeShapeType="1"/>
        </xdr:cNvSpPr>
      </xdr:nvSpPr>
      <xdr:spPr bwMode="auto">
        <a:xfrm flipH="1" flipV="1">
          <a:off x="5553075"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276225</xdr:colOff>
      <xdr:row>35</xdr:row>
      <xdr:rowOff>85725</xdr:rowOff>
    </xdr:from>
    <xdr:to>
      <xdr:col>13</xdr:col>
      <xdr:colOff>485775</xdr:colOff>
      <xdr:row>36</xdr:row>
      <xdr:rowOff>76204</xdr:rowOff>
    </xdr:to>
    <xdr:sp macro="" textlink="">
      <xdr:nvSpPr>
        <xdr:cNvPr id="31" name="テキスト ボックス 1"/>
        <xdr:cNvSpPr txBox="1"/>
      </xdr:nvSpPr>
      <xdr:spPr>
        <a:xfrm>
          <a:off x="5067300" y="900112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8</xdr:col>
      <xdr:colOff>0</xdr:colOff>
      <xdr:row>37</xdr:row>
      <xdr:rowOff>57150</xdr:rowOff>
    </xdr:from>
    <xdr:to>
      <xdr:col>9</xdr:col>
      <xdr:colOff>333374</xdr:colOff>
      <xdr:row>38</xdr:row>
      <xdr:rowOff>76216</xdr:rowOff>
    </xdr:to>
    <xdr:sp macro="" textlink="">
      <xdr:nvSpPr>
        <xdr:cNvPr id="42" name="Text Box 2"/>
        <xdr:cNvSpPr txBox="1">
          <a:spLocks noChangeArrowheads="1"/>
        </xdr:cNvSpPr>
      </xdr:nvSpPr>
      <xdr:spPr bwMode="auto">
        <a:xfrm>
          <a:off x="3276600" y="95059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47625</xdr:colOff>
      <xdr:row>37</xdr:row>
      <xdr:rowOff>57150</xdr:rowOff>
    </xdr:from>
    <xdr:to>
      <xdr:col>7</xdr:col>
      <xdr:colOff>200025</xdr:colOff>
      <xdr:row>38</xdr:row>
      <xdr:rowOff>76216</xdr:rowOff>
    </xdr:to>
    <xdr:sp macro="" textlink="">
      <xdr:nvSpPr>
        <xdr:cNvPr id="43" name="Text Box 2"/>
        <xdr:cNvSpPr txBox="1">
          <a:spLocks noChangeArrowheads="1"/>
        </xdr:cNvSpPr>
      </xdr:nvSpPr>
      <xdr:spPr bwMode="auto">
        <a:xfrm>
          <a:off x="1809750" y="95059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495300</xdr:colOff>
      <xdr:row>27</xdr:row>
      <xdr:rowOff>133350</xdr:rowOff>
    </xdr:from>
    <xdr:to>
      <xdr:col>8</xdr:col>
      <xdr:colOff>238125</xdr:colOff>
      <xdr:row>28</xdr:row>
      <xdr:rowOff>161925</xdr:rowOff>
    </xdr:to>
    <xdr:sp macro="" textlink="">
      <xdr:nvSpPr>
        <xdr:cNvPr id="44" name="テキスト ボックス 1"/>
        <xdr:cNvSpPr txBox="1"/>
      </xdr:nvSpPr>
      <xdr:spPr>
        <a:xfrm>
          <a:off x="2257425" y="6915150"/>
          <a:ext cx="1257300" cy="2952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6</xdr:col>
      <xdr:colOff>295273</xdr:colOff>
      <xdr:row>28</xdr:row>
      <xdr:rowOff>114300</xdr:rowOff>
    </xdr:from>
    <xdr:to>
      <xdr:col>6</xdr:col>
      <xdr:colOff>295275</xdr:colOff>
      <xdr:row>30</xdr:row>
      <xdr:rowOff>142875</xdr:rowOff>
    </xdr:to>
    <xdr:sp macro="" textlink="">
      <xdr:nvSpPr>
        <xdr:cNvPr id="45" name="Line 1"/>
        <xdr:cNvSpPr>
          <a:spLocks noChangeShapeType="1"/>
        </xdr:cNvSpPr>
      </xdr:nvSpPr>
      <xdr:spPr bwMode="auto">
        <a:xfrm flipH="1">
          <a:off x="2562223" y="7162800"/>
          <a:ext cx="2" cy="5619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428626</xdr:colOff>
      <xdr:row>27</xdr:row>
      <xdr:rowOff>76200</xdr:rowOff>
    </xdr:from>
    <xdr:to>
      <xdr:col>12</xdr:col>
      <xdr:colOff>133353</xdr:colOff>
      <xdr:row>28</xdr:row>
      <xdr:rowOff>76205</xdr:rowOff>
    </xdr:to>
    <xdr:sp macro="" textlink="">
      <xdr:nvSpPr>
        <xdr:cNvPr id="46" name="テキスト ボックス 1"/>
        <xdr:cNvSpPr txBox="1"/>
      </xdr:nvSpPr>
      <xdr:spPr>
        <a:xfrm>
          <a:off x="4210051" y="6858000"/>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10</xdr:col>
      <xdr:colOff>190501</xdr:colOff>
      <xdr:row>28</xdr:row>
      <xdr:rowOff>38100</xdr:rowOff>
    </xdr:from>
    <xdr:to>
      <xdr:col>10</xdr:col>
      <xdr:colOff>200089</xdr:colOff>
      <xdr:row>30</xdr:row>
      <xdr:rowOff>66701</xdr:rowOff>
    </xdr:to>
    <xdr:sp macro="" textlink="">
      <xdr:nvSpPr>
        <xdr:cNvPr id="49" name="Line 1"/>
        <xdr:cNvSpPr>
          <a:spLocks noChangeShapeType="1"/>
        </xdr:cNvSpPr>
      </xdr:nvSpPr>
      <xdr:spPr bwMode="auto">
        <a:xfrm>
          <a:off x="4476751" y="7086600"/>
          <a:ext cx="9588" cy="5620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190500</xdr:colOff>
      <xdr:row>5</xdr:row>
      <xdr:rowOff>9525</xdr:rowOff>
    </xdr:from>
    <xdr:to>
      <xdr:col>7</xdr:col>
      <xdr:colOff>190500</xdr:colOff>
      <xdr:row>6</xdr:row>
      <xdr:rowOff>28574</xdr:rowOff>
    </xdr:to>
    <xdr:sp macro="" textlink="">
      <xdr:nvSpPr>
        <xdr:cNvPr id="54" name="Line 1"/>
        <xdr:cNvSpPr>
          <a:spLocks noChangeShapeType="1"/>
        </xdr:cNvSpPr>
      </xdr:nvSpPr>
      <xdr:spPr bwMode="auto">
        <a:xfrm flipH="1" flipV="1">
          <a:off x="2962275" y="1304925"/>
          <a:ext cx="0" cy="2857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209550</xdr:colOff>
      <xdr:row>11</xdr:row>
      <xdr:rowOff>219075</xdr:rowOff>
    </xdr:from>
    <xdr:to>
      <xdr:col>8</xdr:col>
      <xdr:colOff>457219</xdr:colOff>
      <xdr:row>12</xdr:row>
      <xdr:rowOff>210024</xdr:rowOff>
    </xdr:to>
    <xdr:sp macro="" textlink="">
      <xdr:nvSpPr>
        <xdr:cNvPr id="57" name="テキスト ボックス 1"/>
        <xdr:cNvSpPr txBox="1"/>
      </xdr:nvSpPr>
      <xdr:spPr>
        <a:xfrm>
          <a:off x="2476500" y="311467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7</xdr:col>
      <xdr:colOff>314325</xdr:colOff>
      <xdr:row>11</xdr:row>
      <xdr:rowOff>9523</xdr:rowOff>
    </xdr:from>
    <xdr:to>
      <xdr:col>7</xdr:col>
      <xdr:colOff>314325</xdr:colOff>
      <xdr:row>11</xdr:row>
      <xdr:rowOff>238124</xdr:rowOff>
    </xdr:to>
    <xdr:sp macro="" textlink="">
      <xdr:nvSpPr>
        <xdr:cNvPr id="58" name="Line 1"/>
        <xdr:cNvSpPr>
          <a:spLocks noChangeShapeType="1"/>
        </xdr:cNvSpPr>
      </xdr:nvSpPr>
      <xdr:spPr bwMode="auto">
        <a:xfrm flipV="1">
          <a:off x="3086100" y="2905123"/>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123825</xdr:colOff>
      <xdr:row>11</xdr:row>
      <xdr:rowOff>219075</xdr:rowOff>
    </xdr:from>
    <xdr:to>
      <xdr:col>11</xdr:col>
      <xdr:colOff>323850</xdr:colOff>
      <xdr:row>13</xdr:row>
      <xdr:rowOff>4</xdr:rowOff>
    </xdr:to>
    <xdr:sp macro="" textlink="">
      <xdr:nvSpPr>
        <xdr:cNvPr id="63" name="テキスト ボックス 1"/>
        <xdr:cNvSpPr txBox="1"/>
      </xdr:nvSpPr>
      <xdr:spPr>
        <a:xfrm>
          <a:off x="3905250" y="311467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10</xdr:col>
      <xdr:colOff>76200</xdr:colOff>
      <xdr:row>11</xdr:row>
      <xdr:rowOff>0</xdr:rowOff>
    </xdr:from>
    <xdr:to>
      <xdr:col>10</xdr:col>
      <xdr:colOff>76200</xdr:colOff>
      <xdr:row>11</xdr:row>
      <xdr:rowOff>190500</xdr:rowOff>
    </xdr:to>
    <xdr:sp macro="" textlink="">
      <xdr:nvSpPr>
        <xdr:cNvPr id="64" name="Line 1"/>
        <xdr:cNvSpPr>
          <a:spLocks noChangeShapeType="1"/>
        </xdr:cNvSpPr>
      </xdr:nvSpPr>
      <xdr:spPr bwMode="auto">
        <a:xfrm flipH="1" flipV="1">
          <a:off x="4362450" y="2895600"/>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400050</xdr:colOff>
      <xdr:row>3</xdr:row>
      <xdr:rowOff>76200</xdr:rowOff>
    </xdr:from>
    <xdr:to>
      <xdr:col>10</xdr:col>
      <xdr:colOff>476250</xdr:colOff>
      <xdr:row>3</xdr:row>
      <xdr:rowOff>257175</xdr:rowOff>
    </xdr:to>
    <xdr:sp macro="" textlink="">
      <xdr:nvSpPr>
        <xdr:cNvPr id="65" name="テキスト ボックス 1"/>
        <xdr:cNvSpPr txBox="1"/>
      </xdr:nvSpPr>
      <xdr:spPr>
        <a:xfrm>
          <a:off x="3676650" y="838200"/>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9</xdr:col>
      <xdr:colOff>209546</xdr:colOff>
      <xdr:row>4</xdr:row>
      <xdr:rowOff>47625</xdr:rowOff>
    </xdr:from>
    <xdr:to>
      <xdr:col>9</xdr:col>
      <xdr:colOff>209550</xdr:colOff>
      <xdr:row>5</xdr:row>
      <xdr:rowOff>85725</xdr:rowOff>
    </xdr:to>
    <xdr:sp macro="" textlink="">
      <xdr:nvSpPr>
        <xdr:cNvPr id="66" name="Line 1"/>
        <xdr:cNvSpPr>
          <a:spLocks noChangeShapeType="1"/>
        </xdr:cNvSpPr>
      </xdr:nvSpPr>
      <xdr:spPr bwMode="auto">
        <a:xfrm flipH="1">
          <a:off x="3990971" y="1076325"/>
          <a:ext cx="4" cy="3048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0.35746</cdr:x>
      <cdr:y>0.9443</cdr:y>
    </cdr:from>
    <cdr:to>
      <cdr:x>0.50075</cdr:x>
      <cdr:y>0.99204</cdr:y>
    </cdr:to>
    <cdr:sp macro="" textlink="">
      <cdr:nvSpPr>
        <cdr:cNvPr id="7" name="Text Box 2"/>
        <cdr:cNvSpPr txBox="1">
          <a:spLocks xmlns:a="http://schemas.openxmlformats.org/drawingml/2006/main" noChangeArrowheads="1"/>
        </cdr:cNvSpPr>
      </cdr:nvSpPr>
      <cdr:spPr bwMode="auto">
        <a:xfrm xmlns:a="http://schemas.openxmlformats.org/drawingml/2006/main">
          <a:off x="2257416" y="3390919"/>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0.9443</cdr:y>
    </cdr:from>
    <cdr:to>
      <cdr:x>0.25682</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23899" y="3390898"/>
          <a:ext cx="897938"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0.24886</cdr:x>
      <cdr:y>0.37401</cdr:y>
    </cdr:from>
    <cdr:to>
      <cdr:x>0.39668</cdr:x>
      <cdr:y>0.44827</cdr:y>
    </cdr:to>
    <cdr:sp macro="" textlink="">
      <cdr:nvSpPr>
        <cdr:cNvPr id="9" name="テキスト ボックス 1"/>
        <cdr:cNvSpPr txBox="1"/>
      </cdr:nvSpPr>
      <cdr:spPr>
        <a:xfrm xmlns:a="http://schemas.openxmlformats.org/drawingml/2006/main">
          <a:off x="1571538" y="1343041"/>
          <a:ext cx="933494" cy="2666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16</xdr:col>
      <xdr:colOff>28575</xdr:colOff>
      <xdr:row>23</xdr:row>
      <xdr:rowOff>0</xdr:rowOff>
    </xdr:from>
    <xdr:to>
      <xdr:col>16</xdr:col>
      <xdr:colOff>95250</xdr:colOff>
      <xdr:row>23</xdr:row>
      <xdr:rowOff>28575</xdr:rowOff>
    </xdr:to>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3" name="角丸四角形 2"/>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38100</xdr:colOff>
      <xdr:row>24</xdr:row>
      <xdr:rowOff>9525</xdr:rowOff>
    </xdr:from>
    <xdr:to>
      <xdr:col>10</xdr:col>
      <xdr:colOff>800100</xdr:colOff>
      <xdr:row>41</xdr:row>
      <xdr:rowOff>85725</xdr:rowOff>
    </xdr:to>
    <xdr:graphicFrame macro="">
      <xdr:nvGraphicFramePr>
        <xdr:cNvPr id="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7"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0"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1"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1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0.3922</cdr:x>
      <cdr:y>0.28701</cdr:y>
    </cdr:from>
    <cdr:to>
      <cdr:x>0.39222</cdr:x>
      <cdr:y>0.41088</cdr:y>
    </cdr:to>
    <cdr:sp macro="" textlink="">
      <cdr:nvSpPr>
        <cdr:cNvPr id="10" name="Line 1"/>
        <cdr:cNvSpPr>
          <a:spLocks xmlns:a="http://schemas.openxmlformats.org/drawingml/2006/main" noChangeShapeType="1"/>
        </cdr:cNvSpPr>
      </cdr:nvSpPr>
      <cdr:spPr bwMode="auto">
        <a:xfrm xmlns:a="http://schemas.openxmlformats.org/drawingml/2006/main">
          <a:off x="1628775" y="904875"/>
          <a:ext cx="60" cy="3905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0.21559</cdr:x>
      <cdr:y>0.26586</cdr:y>
    </cdr:from>
    <cdr:to>
      <cdr:x>0.21559</cdr:x>
      <cdr:y>0.36555</cdr:y>
    </cdr:to>
    <cdr:sp macro="" textlink="">
      <cdr:nvSpPr>
        <cdr:cNvPr id="11" name="Line 1"/>
        <cdr:cNvSpPr>
          <a:spLocks xmlns:a="http://schemas.openxmlformats.org/drawingml/2006/main" noChangeShapeType="1"/>
        </cdr:cNvSpPr>
      </cdr:nvSpPr>
      <cdr:spPr bwMode="auto">
        <a:xfrm xmlns:a="http://schemas.openxmlformats.org/drawingml/2006/main" flipH="1">
          <a:off x="895324" y="838204"/>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0.6789</cdr:x>
      <cdr:y>0.69184</cdr:y>
    </cdr:from>
    <cdr:to>
      <cdr:x>0.6789</cdr:x>
      <cdr:y>0.8006</cdr:y>
    </cdr:to>
    <cdr:sp macro="" textlink="">
      <cdr:nvSpPr>
        <cdr:cNvPr id="12" name="Line 1"/>
        <cdr:cNvSpPr>
          <a:spLocks xmlns:a="http://schemas.openxmlformats.org/drawingml/2006/main" noChangeShapeType="1"/>
        </cdr:cNvSpPr>
      </cdr:nvSpPr>
      <cdr:spPr bwMode="auto">
        <a:xfrm xmlns:a="http://schemas.openxmlformats.org/drawingml/2006/main" flipH="1" flipV="1">
          <a:off x="2819413" y="218121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0.35551</cdr:x>
      <cdr:y>0.68278</cdr:y>
    </cdr:from>
    <cdr:to>
      <cdr:x>0.35551</cdr:x>
      <cdr:y>0.74925</cdr:y>
    </cdr:to>
    <cdr:sp macro="" textlink="">
      <cdr:nvSpPr>
        <cdr:cNvPr id="13" name="Line 1"/>
        <cdr:cNvSpPr>
          <a:spLocks xmlns:a="http://schemas.openxmlformats.org/drawingml/2006/main" noChangeShapeType="1"/>
        </cdr:cNvSpPr>
      </cdr:nvSpPr>
      <cdr:spPr bwMode="auto">
        <a:xfrm xmlns:a="http://schemas.openxmlformats.org/drawingml/2006/main" flipH="1" flipV="1">
          <a:off x="1476394" y="2152648"/>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0.14908</cdr:x>
      <cdr:y>0.19335</cdr:y>
    </cdr:from>
    <cdr:to>
      <cdr:x>0.33257</cdr:x>
      <cdr:y>0.26888</cdr:y>
    </cdr:to>
    <cdr:sp macro="" textlink="">
      <cdr:nvSpPr>
        <cdr:cNvPr id="14" name="テキスト ボックス 1"/>
        <cdr:cNvSpPr txBox="1"/>
      </cdr:nvSpPr>
      <cdr:spPr>
        <a:xfrm xmlns:a="http://schemas.openxmlformats.org/drawingml/2006/main">
          <a:off x="619114" y="609589"/>
          <a:ext cx="762011"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0.32569</cdr:x>
      <cdr:y>0.20242</cdr:y>
    </cdr:from>
    <cdr:to>
      <cdr:x>0.46101</cdr:x>
      <cdr:y>0.31722</cdr:y>
    </cdr:to>
    <cdr:sp macro="" textlink="">
      <cdr:nvSpPr>
        <cdr:cNvPr id="15" name="テキスト ボックス 1"/>
        <cdr:cNvSpPr txBox="1"/>
      </cdr:nvSpPr>
      <cdr:spPr>
        <a:xfrm xmlns:a="http://schemas.openxmlformats.org/drawingml/2006/main">
          <a:off x="1352550" y="638175"/>
          <a:ext cx="561975" cy="3619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0.26147</cdr:x>
      <cdr:y>0.74622</cdr:y>
    </cdr:from>
    <cdr:to>
      <cdr:x>0.46101</cdr:x>
      <cdr:y>0.83384</cdr:y>
    </cdr:to>
    <cdr:sp macro="" textlink="">
      <cdr:nvSpPr>
        <cdr:cNvPr id="16" name="テキスト ボックス 1"/>
        <cdr:cNvSpPr txBox="1"/>
      </cdr:nvSpPr>
      <cdr:spPr>
        <a:xfrm xmlns:a="http://schemas.openxmlformats.org/drawingml/2006/main">
          <a:off x="1085850" y="2352675"/>
          <a:ext cx="828676" cy="276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0.58716</cdr:x>
      <cdr:y>0.78852</cdr:y>
    </cdr:from>
    <cdr:to>
      <cdr:x>0.78899</cdr:x>
      <cdr:y>0.86103</cdr:y>
    </cdr:to>
    <cdr:sp macro="" textlink="">
      <cdr:nvSpPr>
        <cdr:cNvPr id="17" name="テキスト ボックス 1"/>
        <cdr:cNvSpPr txBox="1"/>
      </cdr:nvSpPr>
      <cdr:spPr>
        <a:xfrm xmlns:a="http://schemas.openxmlformats.org/drawingml/2006/main">
          <a:off x="2438401" y="2486026"/>
          <a:ext cx="838199" cy="228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election activeCell="A12" sqref="A12"/>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5"/>
      <c r="B2" s="165"/>
      <c r="C2" s="165"/>
      <c r="D2" s="165"/>
      <c r="E2" s="165"/>
      <c r="F2" s="165"/>
      <c r="G2" s="165"/>
      <c r="H2" s="165"/>
      <c r="I2" s="165"/>
      <c r="J2" s="165"/>
      <c r="K2" s="165"/>
      <c r="L2" s="165"/>
      <c r="M2" s="165"/>
      <c r="N2" s="165"/>
      <c r="O2" s="165"/>
      <c r="P2" s="165"/>
      <c r="Q2" s="165"/>
    </row>
    <row r="3" spans="1:18" ht="18" customHeight="1">
      <c r="A3" s="44"/>
      <c r="B3" s="44"/>
      <c r="C3" s="44"/>
      <c r="D3" s="44"/>
      <c r="E3" s="44"/>
      <c r="F3" s="44"/>
      <c r="G3" s="44"/>
      <c r="H3" s="44"/>
      <c r="I3" s="44"/>
      <c r="J3" s="44"/>
      <c r="K3" s="44"/>
      <c r="L3" s="44"/>
      <c r="M3" s="44"/>
      <c r="N3" s="44"/>
      <c r="O3" s="44"/>
      <c r="P3" s="44"/>
      <c r="Q3" s="44"/>
    </row>
    <row r="4" spans="1:18" ht="18" customHeight="1">
      <c r="A4" s="166"/>
      <c r="B4" s="166"/>
      <c r="C4" s="166"/>
      <c r="D4" s="166"/>
      <c r="E4" s="166"/>
      <c r="F4" s="166"/>
      <c r="G4" s="166"/>
      <c r="H4" s="166"/>
      <c r="I4" s="166"/>
      <c r="J4" s="166"/>
      <c r="K4" s="166"/>
      <c r="L4" s="166"/>
      <c r="M4" s="166"/>
      <c r="N4" s="166"/>
      <c r="O4" s="166"/>
      <c r="P4" s="166"/>
      <c r="Q4" s="166"/>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36" t="s">
        <v>297</v>
      </c>
      <c r="B7" s="636"/>
      <c r="C7" s="636"/>
      <c r="D7" s="636"/>
      <c r="E7" s="636"/>
      <c r="F7" s="636"/>
      <c r="G7" s="636"/>
      <c r="H7" s="636"/>
      <c r="I7" s="636"/>
      <c r="J7" s="636"/>
      <c r="K7" s="636"/>
      <c r="L7" s="636"/>
      <c r="M7" s="636"/>
      <c r="N7" s="636"/>
      <c r="O7" s="636"/>
      <c r="P7" s="636"/>
      <c r="Q7" s="636"/>
    </row>
    <row r="8" spans="1:18" ht="12" customHeight="1">
      <c r="A8" s="636"/>
      <c r="B8" s="636"/>
      <c r="C8" s="636"/>
      <c r="D8" s="636"/>
      <c r="E8" s="636"/>
      <c r="F8" s="636"/>
      <c r="G8" s="636"/>
      <c r="H8" s="636"/>
      <c r="I8" s="636"/>
      <c r="J8" s="636"/>
      <c r="K8" s="636"/>
      <c r="L8" s="636"/>
      <c r="M8" s="636"/>
      <c r="N8" s="636"/>
      <c r="O8" s="636"/>
      <c r="P8" s="636"/>
      <c r="Q8" s="636"/>
    </row>
    <row r="9" spans="1:18" ht="12" customHeight="1">
      <c r="A9" s="636" t="s">
        <v>416</v>
      </c>
      <c r="B9" s="636"/>
      <c r="C9" s="636"/>
      <c r="D9" s="636"/>
      <c r="E9" s="636"/>
      <c r="F9" s="636"/>
      <c r="G9" s="636"/>
      <c r="H9" s="636"/>
      <c r="I9" s="636"/>
      <c r="J9" s="636"/>
      <c r="K9" s="636"/>
      <c r="L9" s="636"/>
      <c r="M9" s="636"/>
      <c r="N9" s="636"/>
      <c r="O9" s="636"/>
      <c r="P9" s="636"/>
      <c r="Q9" s="636"/>
    </row>
    <row r="10" spans="1:18" s="293" customFormat="1" ht="12" customHeight="1">
      <c r="A10" s="636"/>
      <c r="B10" s="636"/>
      <c r="C10" s="636"/>
      <c r="D10" s="636"/>
      <c r="E10" s="636"/>
      <c r="F10" s="636"/>
      <c r="G10" s="636"/>
      <c r="H10" s="636"/>
      <c r="I10" s="636"/>
      <c r="J10" s="636"/>
      <c r="K10" s="636"/>
      <c r="L10" s="636"/>
      <c r="M10" s="636"/>
      <c r="N10" s="636"/>
      <c r="O10" s="636"/>
      <c r="P10" s="636"/>
      <c r="Q10" s="636"/>
    </row>
    <row r="11" spans="1:18" s="293" customFormat="1" ht="12" customHeight="1">
      <c r="F11" s="308"/>
      <c r="G11" s="308"/>
      <c r="H11" s="308"/>
      <c r="I11" s="308"/>
      <c r="J11" s="308"/>
      <c r="K11" s="308"/>
      <c r="L11" s="308"/>
      <c r="M11" s="308"/>
      <c r="N11" s="308"/>
    </row>
    <row r="12" spans="1:18" s="296" customFormat="1" ht="21" customHeight="1">
      <c r="A12" s="294"/>
      <c r="B12" s="294"/>
      <c r="C12" s="295"/>
      <c r="D12" s="298"/>
      <c r="E12" s="309"/>
      <c r="F12" s="646" t="s">
        <v>0</v>
      </c>
      <c r="G12" s="647"/>
      <c r="H12" s="647"/>
      <c r="I12" s="652">
        <v>104.4</v>
      </c>
      <c r="J12" s="652"/>
      <c r="K12" s="652"/>
      <c r="L12" s="352"/>
      <c r="M12" s="352"/>
      <c r="N12" s="353"/>
      <c r="O12" s="302"/>
      <c r="P12" s="301"/>
      <c r="Q12" s="295"/>
    </row>
    <row r="13" spans="1:18" ht="21" customHeight="1">
      <c r="A13" s="289"/>
      <c r="B13" s="289"/>
      <c r="C13" s="290"/>
      <c r="D13" s="297"/>
      <c r="E13" s="310"/>
      <c r="F13" s="648" t="s">
        <v>1</v>
      </c>
      <c r="G13" s="649"/>
      <c r="H13" s="649"/>
      <c r="I13" s="655" t="s">
        <v>430</v>
      </c>
      <c r="J13" s="655"/>
      <c r="K13" s="655"/>
      <c r="L13" s="350" t="s">
        <v>428</v>
      </c>
      <c r="M13" s="642" t="s">
        <v>429</v>
      </c>
      <c r="N13" s="643"/>
      <c r="O13" s="303"/>
      <c r="P13" s="300"/>
      <c r="Q13" s="11"/>
    </row>
    <row r="14" spans="1:18" ht="21" customHeight="1">
      <c r="A14" s="288"/>
      <c r="B14" s="288"/>
      <c r="C14" s="290"/>
      <c r="D14" s="299"/>
      <c r="E14" s="311"/>
      <c r="F14" s="650" t="s">
        <v>2</v>
      </c>
      <c r="G14" s="651"/>
      <c r="H14" s="651"/>
      <c r="I14" s="654" t="s">
        <v>431</v>
      </c>
      <c r="J14" s="654"/>
      <c r="K14" s="654"/>
      <c r="L14" s="351" t="s">
        <v>391</v>
      </c>
      <c r="M14" s="644" t="s">
        <v>298</v>
      </c>
      <c r="N14" s="645"/>
      <c r="O14" s="303"/>
      <c r="P14" s="300"/>
      <c r="Q14" s="11"/>
    </row>
    <row r="15" spans="1:18" ht="12" customHeight="1">
      <c r="C15" s="291"/>
      <c r="D15" s="291"/>
      <c r="E15" s="291"/>
      <c r="F15" s="291"/>
      <c r="G15" s="291"/>
      <c r="H15" s="291"/>
      <c r="I15" s="307"/>
      <c r="J15" s="291"/>
      <c r="K15" s="291"/>
      <c r="L15" s="283"/>
      <c r="M15" s="283"/>
      <c r="N15" s="283"/>
      <c r="O15" s="17"/>
      <c r="P15" s="17"/>
      <c r="Q15" s="11"/>
    </row>
    <row r="16" spans="1:18" s="22" customFormat="1" ht="15" customHeight="1">
      <c r="A16" s="662" t="s">
        <v>432</v>
      </c>
      <c r="B16" s="662"/>
      <c r="C16" s="662"/>
      <c r="D16" s="662"/>
      <c r="E16" s="662"/>
      <c r="F16" s="662"/>
      <c r="G16" s="662"/>
      <c r="H16" s="662"/>
      <c r="I16" s="662"/>
      <c r="J16" s="662"/>
      <c r="K16" s="662"/>
      <c r="L16" s="662"/>
      <c r="M16" s="662"/>
      <c r="N16" s="662"/>
      <c r="O16" s="662"/>
      <c r="P16" s="662"/>
      <c r="Q16" s="662"/>
      <c r="R16" s="662"/>
    </row>
    <row r="17" spans="1:18" s="22" customFormat="1" ht="15" customHeight="1">
      <c r="A17" s="653" t="s">
        <v>405</v>
      </c>
      <c r="B17" s="653"/>
      <c r="C17" s="653"/>
      <c r="D17" s="653"/>
      <c r="E17" s="653"/>
      <c r="F17" s="653"/>
      <c r="G17" s="653"/>
      <c r="H17" s="653"/>
      <c r="I17" s="653"/>
      <c r="J17" s="653"/>
      <c r="K17" s="653"/>
      <c r="L17" s="653"/>
      <c r="M17" s="653"/>
      <c r="N17" s="653"/>
      <c r="O17" s="653"/>
      <c r="P17" s="653"/>
      <c r="Q17" s="653"/>
    </row>
    <row r="18" spans="1:18" ht="12" customHeight="1">
      <c r="A18" s="292"/>
      <c r="B18" s="292"/>
      <c r="C18" s="291"/>
      <c r="D18" s="291"/>
      <c r="E18" s="291"/>
      <c r="F18" s="291"/>
      <c r="G18" s="291"/>
      <c r="H18" s="291"/>
      <c r="I18" s="291"/>
      <c r="J18" s="291"/>
      <c r="K18" s="291"/>
      <c r="L18" s="283"/>
      <c r="M18" s="283"/>
      <c r="N18" s="283"/>
      <c r="O18" s="283"/>
      <c r="P18" s="283"/>
    </row>
    <row r="19" spans="1:18" ht="15" customHeight="1">
      <c r="B19" s="656" t="s">
        <v>3</v>
      </c>
      <c r="C19" s="656"/>
      <c r="D19" s="656"/>
      <c r="E19" s="656"/>
      <c r="F19" s="656"/>
      <c r="G19" s="656"/>
      <c r="H19" s="656"/>
      <c r="I19" s="656"/>
      <c r="J19" s="656"/>
      <c r="K19" s="656"/>
      <c r="L19" s="656"/>
      <c r="M19" s="656"/>
      <c r="N19" s="656"/>
      <c r="O19" s="656"/>
      <c r="P19" s="656"/>
      <c r="Q19" s="656"/>
    </row>
    <row r="20" spans="1:18" ht="15" customHeight="1">
      <c r="B20" s="641">
        <v>1</v>
      </c>
      <c r="C20" s="641"/>
      <c r="D20" s="638" t="s">
        <v>433</v>
      </c>
      <c r="E20" s="638"/>
      <c r="F20" s="638"/>
      <c r="G20" s="638"/>
      <c r="H20" s="638"/>
      <c r="I20" s="638"/>
      <c r="J20" s="638"/>
      <c r="K20" s="638"/>
      <c r="L20" s="638"/>
      <c r="M20" s="638"/>
      <c r="N20" s="638"/>
      <c r="O20" s="638"/>
      <c r="P20" s="638"/>
      <c r="Q20" s="111"/>
    </row>
    <row r="21" spans="1:18" ht="15" customHeight="1">
      <c r="A21" s="111"/>
      <c r="B21" s="641"/>
      <c r="C21" s="641"/>
      <c r="D21" s="354" t="s">
        <v>434</v>
      </c>
      <c r="E21" s="354"/>
      <c r="F21" s="354"/>
      <c r="G21" s="354"/>
      <c r="H21" s="354" t="s">
        <v>435</v>
      </c>
      <c r="I21" s="354"/>
      <c r="J21" s="354"/>
      <c r="K21" s="354"/>
      <c r="L21" s="354"/>
      <c r="M21" s="354"/>
      <c r="N21" s="354"/>
      <c r="O21" s="354"/>
      <c r="P21" s="354"/>
      <c r="Q21" s="354"/>
    </row>
    <row r="22" spans="1:18" s="23" customFormat="1" ht="15" customHeight="1">
      <c r="B22" s="641">
        <v>2</v>
      </c>
      <c r="C22" s="641"/>
      <c r="D22" s="111" t="s">
        <v>436</v>
      </c>
      <c r="E22" s="111"/>
      <c r="F22" s="111"/>
      <c r="G22" s="111"/>
      <c r="H22" s="111"/>
      <c r="I22" s="111"/>
      <c r="J22" s="111"/>
      <c r="K22" s="111"/>
      <c r="L22" s="111"/>
      <c r="M22" s="111"/>
      <c r="N22" s="111"/>
      <c r="O22" s="111"/>
      <c r="P22" s="111"/>
      <c r="Q22" s="111"/>
    </row>
    <row r="23" spans="1:18" s="23" customFormat="1" ht="15" customHeight="1">
      <c r="B23" s="111"/>
      <c r="C23" s="111"/>
      <c r="D23" s="354" t="s">
        <v>406</v>
      </c>
      <c r="E23" s="111"/>
      <c r="F23" s="111"/>
      <c r="G23" s="111"/>
      <c r="H23" s="354" t="s">
        <v>437</v>
      </c>
      <c r="I23" s="111"/>
      <c r="J23" s="111"/>
      <c r="K23" s="111"/>
      <c r="L23" s="111"/>
      <c r="M23" s="111"/>
      <c r="N23" s="111"/>
      <c r="O23" s="111"/>
      <c r="P23" s="111"/>
      <c r="Q23" s="111"/>
    </row>
    <row r="24" spans="1:18" ht="15" customHeight="1">
      <c r="B24" s="641">
        <v>3</v>
      </c>
      <c r="C24" s="641"/>
      <c r="D24" s="111" t="s">
        <v>438</v>
      </c>
      <c r="E24" s="111"/>
      <c r="F24" s="111"/>
      <c r="G24" s="111"/>
      <c r="H24" s="111"/>
      <c r="I24" s="111"/>
      <c r="J24" s="111"/>
      <c r="K24" s="111"/>
      <c r="L24" s="111"/>
      <c r="M24" s="111"/>
      <c r="N24" s="111"/>
      <c r="O24" s="111"/>
      <c r="P24" s="111"/>
      <c r="Q24" s="111"/>
    </row>
    <row r="25" spans="1:18" ht="15" customHeight="1">
      <c r="B25" s="111"/>
      <c r="C25" s="111"/>
      <c r="D25" s="354" t="s">
        <v>406</v>
      </c>
      <c r="E25" s="111"/>
      <c r="F25" s="111"/>
      <c r="G25" s="111"/>
      <c r="H25" s="354" t="s">
        <v>439</v>
      </c>
      <c r="I25" s="111"/>
      <c r="J25" s="111"/>
      <c r="K25" s="111"/>
      <c r="L25" s="111"/>
      <c r="M25" s="111"/>
      <c r="N25" s="111"/>
      <c r="O25" s="111"/>
      <c r="P25" s="111"/>
      <c r="Q25" s="111"/>
    </row>
    <row r="26" spans="1:18" ht="15" customHeight="1">
      <c r="B26" s="641">
        <v>4</v>
      </c>
      <c r="C26" s="641"/>
      <c r="D26" s="111" t="s">
        <v>440</v>
      </c>
      <c r="E26" s="111"/>
      <c r="F26" s="111"/>
      <c r="G26" s="111"/>
      <c r="H26" s="111"/>
      <c r="I26" s="111"/>
      <c r="J26" s="111"/>
      <c r="K26" s="111"/>
      <c r="L26" s="111"/>
      <c r="M26" s="111"/>
      <c r="N26" s="111"/>
      <c r="O26" s="111"/>
      <c r="P26" s="111"/>
      <c r="Q26" s="111"/>
    </row>
    <row r="27" spans="1:18" ht="15" customHeight="1">
      <c r="B27" s="111"/>
      <c r="C27" s="111"/>
      <c r="D27" s="23" t="s">
        <v>441</v>
      </c>
      <c r="E27" s="111"/>
      <c r="F27" s="111"/>
      <c r="G27" s="111"/>
      <c r="H27" s="354" t="s">
        <v>442</v>
      </c>
      <c r="I27" s="111"/>
      <c r="J27" s="111"/>
      <c r="K27" s="111"/>
      <c r="L27" s="111"/>
      <c r="M27" s="111"/>
      <c r="N27" s="111"/>
      <c r="O27" s="111"/>
      <c r="P27" s="111"/>
      <c r="Q27" s="111"/>
    </row>
    <row r="28" spans="1:18" ht="15" customHeight="1">
      <c r="B28" s="656" t="s">
        <v>3</v>
      </c>
      <c r="C28" s="656"/>
      <c r="D28" s="656"/>
      <c r="E28" s="656"/>
      <c r="F28" s="656"/>
      <c r="G28" s="656"/>
      <c r="H28" s="656"/>
      <c r="I28" s="656"/>
      <c r="J28" s="656"/>
      <c r="K28" s="656"/>
      <c r="L28" s="656"/>
      <c r="M28" s="656"/>
      <c r="N28" s="656"/>
      <c r="O28" s="656"/>
      <c r="P28" s="656"/>
      <c r="Q28" s="656"/>
      <c r="R28" s="305"/>
    </row>
    <row r="29" spans="1:18" ht="6" customHeight="1">
      <c r="B29" s="306"/>
      <c r="C29" s="306"/>
      <c r="D29" s="306"/>
      <c r="E29" s="306"/>
      <c r="F29" s="306"/>
      <c r="G29" s="306"/>
      <c r="H29" s="306"/>
      <c r="I29" s="306"/>
      <c r="J29" s="306"/>
      <c r="K29" s="306"/>
      <c r="L29" s="306"/>
      <c r="M29" s="306"/>
      <c r="N29" s="306"/>
      <c r="O29" s="306"/>
      <c r="P29" s="306"/>
      <c r="Q29" s="306"/>
      <c r="R29" s="305"/>
    </row>
    <row r="30" spans="1:18" ht="18" customHeight="1">
      <c r="A30" s="304" t="s">
        <v>4</v>
      </c>
      <c r="B30" s="292"/>
      <c r="C30" s="291"/>
      <c r="D30" s="291"/>
      <c r="E30" s="291"/>
      <c r="F30" s="291"/>
      <c r="G30" s="291"/>
      <c r="H30" s="291"/>
      <c r="I30" s="291"/>
      <c r="J30" s="291"/>
      <c r="K30" s="291"/>
      <c r="L30" s="283"/>
      <c r="M30" s="283"/>
      <c r="N30" s="283"/>
      <c r="O30" s="283"/>
      <c r="P30" s="283"/>
    </row>
    <row r="31" spans="1:18" ht="18" customHeight="1">
      <c r="A31" s="58" t="s">
        <v>71</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22"/>
    </row>
    <row r="44" spans="1:21" ht="21" customHeight="1">
      <c r="A44" s="35"/>
      <c r="B44" s="35"/>
      <c r="C44" s="47"/>
      <c r="D44" s="47"/>
      <c r="E44" s="47"/>
      <c r="F44" s="35"/>
      <c r="G44" s="35"/>
      <c r="H44" s="48"/>
      <c r="I44" s="35"/>
      <c r="J44" s="35"/>
      <c r="K44" s="35"/>
      <c r="L44" s="35"/>
      <c r="M44" s="35"/>
      <c r="N44" s="35"/>
      <c r="O44" s="35"/>
      <c r="P44" s="48"/>
      <c r="Q44" s="423"/>
    </row>
    <row r="45" spans="1:21" ht="21" customHeight="1">
      <c r="A45" s="35"/>
      <c r="B45" s="35"/>
      <c r="C45" s="47"/>
      <c r="D45" s="120"/>
      <c r="E45" s="120"/>
      <c r="F45" s="35"/>
      <c r="G45" s="35"/>
      <c r="H45" s="48"/>
      <c r="I45" s="35"/>
      <c r="J45" s="35"/>
      <c r="K45" s="35"/>
      <c r="L45" s="35"/>
      <c r="M45" s="35"/>
      <c r="N45" s="35"/>
      <c r="O45" s="120"/>
      <c r="P45" s="120"/>
      <c r="T45" s="11"/>
    </row>
    <row r="46" spans="1:21" ht="6" customHeight="1">
      <c r="A46" s="35"/>
      <c r="B46" s="35"/>
      <c r="C46" s="47"/>
      <c r="D46" s="120"/>
      <c r="E46" s="120"/>
      <c r="F46" s="35"/>
      <c r="G46" s="35"/>
      <c r="H46" s="48"/>
      <c r="I46" s="35"/>
      <c r="J46" s="35"/>
      <c r="K46" s="35"/>
      <c r="L46" s="35"/>
      <c r="M46" s="35"/>
      <c r="N46" s="35"/>
      <c r="O46" s="120"/>
      <c r="P46" s="120"/>
      <c r="Q46" s="11"/>
    </row>
    <row r="47" spans="1:21" s="360" customFormat="1" ht="15" customHeight="1">
      <c r="A47" s="387"/>
      <c r="B47" s="388"/>
      <c r="C47" s="658" t="s">
        <v>280</v>
      </c>
      <c r="D47" s="659"/>
      <c r="E47" s="409" t="s">
        <v>318</v>
      </c>
      <c r="F47" s="407"/>
      <c r="G47" s="407"/>
      <c r="H47" s="407"/>
      <c r="I47" s="409" t="s">
        <v>371</v>
      </c>
      <c r="J47" s="407"/>
      <c r="K47" s="407"/>
      <c r="L47" s="407"/>
      <c r="M47" s="407"/>
      <c r="N47" s="407"/>
      <c r="O47" s="407"/>
      <c r="P47" s="407"/>
      <c r="Q47" s="435"/>
      <c r="U47" s="36"/>
    </row>
    <row r="48" spans="1:21" s="360" customFormat="1" ht="15" customHeight="1">
      <c r="A48" s="389"/>
      <c r="B48" s="390"/>
      <c r="C48" s="660"/>
      <c r="D48" s="661"/>
      <c r="E48" s="433" t="s">
        <v>357</v>
      </c>
      <c r="F48" s="428" t="s">
        <v>360</v>
      </c>
      <c r="G48" s="386" t="s">
        <v>363</v>
      </c>
      <c r="H48" s="386" t="s">
        <v>364</v>
      </c>
      <c r="I48" s="386" t="s">
        <v>372</v>
      </c>
      <c r="J48" s="386" t="s">
        <v>380</v>
      </c>
      <c r="K48" s="386" t="s">
        <v>322</v>
      </c>
      <c r="L48" s="386" t="s">
        <v>326</v>
      </c>
      <c r="M48" s="386" t="s">
        <v>330</v>
      </c>
      <c r="N48" s="411" t="s">
        <v>334</v>
      </c>
      <c r="O48" s="386" t="s">
        <v>306</v>
      </c>
      <c r="P48" s="386" t="s">
        <v>308</v>
      </c>
      <c r="Q48" s="391" t="s">
        <v>310</v>
      </c>
      <c r="S48" s="36"/>
    </row>
    <row r="49" spans="1:21" ht="21" customHeight="1">
      <c r="A49" s="637" t="s">
        <v>5</v>
      </c>
      <c r="B49" s="637"/>
      <c r="C49" s="639" t="s">
        <v>8</v>
      </c>
      <c r="D49" s="639"/>
      <c r="E49" s="285">
        <v>104</v>
      </c>
      <c r="F49" s="429">
        <v>103.4</v>
      </c>
      <c r="G49" s="285">
        <v>102.9</v>
      </c>
      <c r="H49" s="285">
        <v>103.1</v>
      </c>
      <c r="I49" s="285">
        <v>103.3</v>
      </c>
      <c r="J49" s="285">
        <v>102.7</v>
      </c>
      <c r="K49" s="285">
        <v>103.2</v>
      </c>
      <c r="L49" s="285">
        <v>103.5</v>
      </c>
      <c r="M49" s="285">
        <v>104.2</v>
      </c>
      <c r="N49" s="412">
        <v>103.6</v>
      </c>
      <c r="O49" s="285">
        <v>104.1</v>
      </c>
      <c r="P49" s="285">
        <v>104.1</v>
      </c>
      <c r="Q49" s="574">
        <v>104.4</v>
      </c>
    </row>
    <row r="50" spans="1:21" ht="21" customHeight="1">
      <c r="A50" s="637"/>
      <c r="B50" s="637"/>
      <c r="C50" s="640" t="s">
        <v>241</v>
      </c>
      <c r="D50" s="640"/>
      <c r="E50" s="284">
        <v>3.8</v>
      </c>
      <c r="F50" s="430">
        <v>3.3</v>
      </c>
      <c r="G50" s="284">
        <v>2.8</v>
      </c>
      <c r="H50" s="284">
        <v>2.9</v>
      </c>
      <c r="I50" s="284">
        <v>3.1</v>
      </c>
      <c r="J50" s="284">
        <v>2.2999999999999998</v>
      </c>
      <c r="K50" s="284">
        <v>2.7</v>
      </c>
      <c r="L50" s="284">
        <v>0.6</v>
      </c>
      <c r="M50" s="284">
        <v>0.7</v>
      </c>
      <c r="N50" s="413">
        <v>0.2</v>
      </c>
      <c r="O50" s="284">
        <v>0.5</v>
      </c>
      <c r="P50" s="284">
        <v>0.4</v>
      </c>
      <c r="Q50" s="575">
        <v>0.3</v>
      </c>
      <c r="S50" s="11"/>
    </row>
    <row r="51" spans="1:21" ht="21" customHeight="1">
      <c r="A51" s="637" t="s">
        <v>6</v>
      </c>
      <c r="B51" s="637"/>
      <c r="C51" s="639" t="s">
        <v>8</v>
      </c>
      <c r="D51" s="639"/>
      <c r="E51" s="287">
        <v>103.9</v>
      </c>
      <c r="F51" s="431">
        <v>103.6</v>
      </c>
      <c r="G51" s="287">
        <v>103.2</v>
      </c>
      <c r="H51" s="287">
        <v>103.3</v>
      </c>
      <c r="I51" s="285">
        <v>103.1</v>
      </c>
      <c r="J51" s="285">
        <v>102.9</v>
      </c>
      <c r="K51" s="285">
        <v>103.3</v>
      </c>
      <c r="L51" s="285">
        <v>103.7</v>
      </c>
      <c r="M51" s="285">
        <v>104</v>
      </c>
      <c r="N51" s="412">
        <v>103.8</v>
      </c>
      <c r="O51" s="285">
        <v>103.7</v>
      </c>
      <c r="P51" s="285">
        <v>103.9</v>
      </c>
      <c r="Q51" s="574">
        <v>103.9</v>
      </c>
    </row>
    <row r="52" spans="1:21" ht="21" customHeight="1">
      <c r="A52" s="637"/>
      <c r="B52" s="637"/>
      <c r="C52" s="640" t="s">
        <v>240</v>
      </c>
      <c r="D52" s="640"/>
      <c r="E52" s="286">
        <v>3.2</v>
      </c>
      <c r="F52" s="432">
        <v>2.9</v>
      </c>
      <c r="G52" s="286">
        <v>2.4</v>
      </c>
      <c r="H52" s="286">
        <v>2.4</v>
      </c>
      <c r="I52" s="286">
        <v>2.4</v>
      </c>
      <c r="J52" s="286">
        <v>2.2000000000000002</v>
      </c>
      <c r="K52" s="286">
        <v>2.2999999999999998</v>
      </c>
      <c r="L52" s="286">
        <v>0.6</v>
      </c>
      <c r="M52" s="286">
        <v>0.5</v>
      </c>
      <c r="N52" s="413">
        <v>0.4</v>
      </c>
      <c r="O52" s="284">
        <v>0.2</v>
      </c>
      <c r="P52" s="284">
        <v>0.2</v>
      </c>
      <c r="Q52" s="575">
        <v>0</v>
      </c>
    </row>
    <row r="53" spans="1:21" ht="12" customHeight="1">
      <c r="A53" s="657" t="s">
        <v>313</v>
      </c>
      <c r="B53" s="657"/>
      <c r="C53" s="657"/>
      <c r="D53" s="657"/>
      <c r="E53" s="657"/>
      <c r="F53" s="657"/>
      <c r="G53" s="657"/>
      <c r="H53" s="657"/>
      <c r="I53" s="657"/>
      <c r="J53" s="657"/>
      <c r="K53" s="657"/>
      <c r="L53" s="657"/>
      <c r="M53" s="657"/>
      <c r="N53" s="657"/>
      <c r="O53" s="657"/>
      <c r="P53" s="657"/>
      <c r="Q53" s="657"/>
    </row>
    <row r="54" spans="1:21" ht="24" customHeight="1">
      <c r="A54" s="657"/>
      <c r="B54" s="657"/>
      <c r="C54" s="657"/>
      <c r="D54" s="657"/>
      <c r="E54" s="657"/>
      <c r="F54" s="657"/>
      <c r="G54" s="657"/>
      <c r="H54" s="657"/>
      <c r="I54" s="657"/>
      <c r="J54" s="657"/>
      <c r="K54" s="657"/>
      <c r="L54" s="657"/>
      <c r="M54" s="657"/>
      <c r="N54" s="657"/>
      <c r="O54" s="657"/>
      <c r="P54" s="657"/>
      <c r="Q54" s="657"/>
      <c r="R54" s="30"/>
      <c r="S54" s="137"/>
    </row>
    <row r="55" spans="1:21" s="32" customFormat="1" ht="18" customHeight="1">
      <c r="A55" s="516"/>
      <c r="B55" s="516"/>
      <c r="C55" s="516"/>
      <c r="D55" s="516"/>
      <c r="E55" s="522"/>
      <c r="F55" s="522"/>
      <c r="G55" s="522"/>
      <c r="H55" s="522"/>
      <c r="I55" s="522"/>
      <c r="J55" s="522"/>
      <c r="K55" s="522"/>
      <c r="L55" s="522"/>
      <c r="M55" s="522"/>
      <c r="N55" s="522"/>
      <c r="O55" s="522"/>
      <c r="P55" s="522"/>
      <c r="Q55" s="522"/>
      <c r="R55" s="518"/>
    </row>
    <row r="56" spans="1:21" s="32" customFormat="1" ht="18" customHeight="1">
      <c r="A56" s="634"/>
      <c r="B56" s="634"/>
      <c r="C56" s="635"/>
      <c r="D56" s="635"/>
      <c r="E56" s="521"/>
      <c r="F56" s="521"/>
      <c r="G56" s="521"/>
      <c r="H56" s="521"/>
      <c r="I56" s="521"/>
      <c r="J56" s="521"/>
      <c r="K56" s="521"/>
      <c r="L56" s="521"/>
      <c r="M56" s="521"/>
      <c r="N56" s="521"/>
      <c r="O56" s="521"/>
      <c r="P56" s="521"/>
      <c r="Q56" s="521"/>
    </row>
    <row r="57" spans="1:21" s="32" customFormat="1" ht="18" customHeight="1">
      <c r="A57" s="634"/>
      <c r="B57" s="634"/>
      <c r="C57" s="635"/>
      <c r="D57" s="635"/>
      <c r="E57" s="521"/>
      <c r="F57" s="521"/>
      <c r="G57" s="521"/>
      <c r="H57" s="521"/>
      <c r="I57" s="521"/>
      <c r="J57" s="521"/>
      <c r="K57" s="521"/>
      <c r="L57" s="521"/>
      <c r="M57" s="521"/>
      <c r="N57" s="521"/>
      <c r="O57" s="521"/>
      <c r="P57" s="521"/>
      <c r="Q57" s="521"/>
    </row>
    <row r="58" spans="1:21" s="32" customFormat="1" ht="18" customHeight="1">
      <c r="A58" s="634"/>
      <c r="B58" s="634"/>
      <c r="C58" s="635"/>
      <c r="D58" s="635"/>
      <c r="E58" s="521"/>
      <c r="F58" s="521"/>
      <c r="G58" s="521"/>
      <c r="H58" s="521"/>
      <c r="I58" s="521"/>
      <c r="J58" s="521"/>
      <c r="K58" s="521"/>
      <c r="L58" s="521"/>
      <c r="M58" s="521"/>
      <c r="N58" s="521"/>
      <c r="O58" s="521"/>
      <c r="P58" s="521"/>
      <c r="Q58" s="521"/>
    </row>
    <row r="59" spans="1:21" s="32" customFormat="1" ht="18" customHeight="1">
      <c r="A59" s="634"/>
      <c r="B59" s="634"/>
      <c r="C59" s="635"/>
      <c r="D59" s="635"/>
      <c r="E59" s="521"/>
      <c r="F59" s="521"/>
      <c r="G59" s="521"/>
      <c r="H59" s="521"/>
      <c r="I59" s="521"/>
      <c r="J59" s="521"/>
      <c r="K59" s="521"/>
      <c r="L59" s="521"/>
      <c r="M59" s="521"/>
      <c r="N59" s="521"/>
      <c r="O59" s="521"/>
      <c r="P59" s="521"/>
      <c r="Q59" s="521"/>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I14:K14"/>
    <mergeCell ref="I13:K13"/>
    <mergeCell ref="B19:Q19"/>
    <mergeCell ref="A53:Q54"/>
    <mergeCell ref="C47:D48"/>
    <mergeCell ref="B28:Q28"/>
    <mergeCell ref="B20:C20"/>
    <mergeCell ref="B21:C21"/>
    <mergeCell ref="A51:B52"/>
    <mergeCell ref="C51:D51"/>
    <mergeCell ref="C52:D52"/>
    <mergeCell ref="A16:R16"/>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A56:B57"/>
    <mergeCell ref="C56:D56"/>
    <mergeCell ref="C57:D57"/>
    <mergeCell ref="A58:B59"/>
    <mergeCell ref="C58:D58"/>
    <mergeCell ref="C59:D59"/>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7"/>
  <sheetViews>
    <sheetView zoomScaleNormal="100" zoomScaleSheetLayoutView="100" workbookViewId="0">
      <selection activeCell="K57" sqref="K57"/>
    </sheetView>
  </sheetViews>
  <sheetFormatPr defaultColWidth="8.625" defaultRowHeight="14.25" customHeight="1"/>
  <cols>
    <col min="1" max="1" width="6" customWidth="1"/>
    <col min="2" max="10" width="8" customWidth="1"/>
    <col min="11" max="11" width="11.125" customWidth="1"/>
    <col min="12" max="12" width="3.125" style="560" customWidth="1"/>
    <col min="13" max="13" width="5.375" style="561" customWidth="1"/>
    <col min="14" max="18" width="5.375" style="562" customWidth="1"/>
    <col min="19" max="25" width="5.375" style="563" customWidth="1"/>
    <col min="26" max="28" width="5.375" style="468" customWidth="1"/>
    <col min="29" max="29" width="5.375" style="563" customWidth="1"/>
    <col min="30" max="36" width="6.875" style="562" customWidth="1"/>
    <col min="37" max="43" width="6.875" style="563" customWidth="1"/>
    <col min="44" max="44" width="6.875" style="468" customWidth="1"/>
    <col min="45" max="49" width="5.375" style="564" customWidth="1"/>
    <col min="50" max="50" width="5.375" style="569" customWidth="1"/>
    <col min="51" max="57" width="8.625" style="569"/>
    <col min="58" max="60" width="8.625" style="570"/>
    <col min="61" max="73" width="8.625" style="406"/>
  </cols>
  <sheetData>
    <row r="1" spans="7:44" ht="14.25" customHeight="1">
      <c r="AD1" s="562" t="s">
        <v>336</v>
      </c>
      <c r="AE1" s="562" t="s">
        <v>337</v>
      </c>
      <c r="AF1" s="562" t="s">
        <v>338</v>
      </c>
      <c r="AG1" s="562" t="s">
        <v>339</v>
      </c>
      <c r="AH1" s="562" t="s">
        <v>340</v>
      </c>
      <c r="AI1" s="562" t="s">
        <v>341</v>
      </c>
    </row>
    <row r="2" spans="7:44" ht="14.25" customHeight="1">
      <c r="AD2" s="562" t="s">
        <v>342</v>
      </c>
      <c r="AE2" s="562" t="s">
        <v>343</v>
      </c>
      <c r="AF2" s="562" t="s">
        <v>344</v>
      </c>
      <c r="AG2" s="562" t="s">
        <v>345</v>
      </c>
      <c r="AH2" s="562" t="s">
        <v>346</v>
      </c>
      <c r="AI2" s="562" t="s">
        <v>347</v>
      </c>
      <c r="AL2" s="563" t="s">
        <v>342</v>
      </c>
      <c r="AM2" s="563" t="s">
        <v>343</v>
      </c>
      <c r="AN2" s="563" t="s">
        <v>344</v>
      </c>
      <c r="AO2" s="563" t="s">
        <v>345</v>
      </c>
      <c r="AP2" s="563" t="s">
        <v>346</v>
      </c>
      <c r="AQ2" s="562" t="s">
        <v>347</v>
      </c>
    </row>
    <row r="3" spans="7:44" ht="14.25" customHeight="1">
      <c r="T3" s="565"/>
      <c r="U3" s="565"/>
      <c r="V3" s="565"/>
      <c r="W3" s="565"/>
      <c r="X3" s="565"/>
      <c r="Y3" s="565"/>
      <c r="AC3" s="563">
        <v>45</v>
      </c>
      <c r="AD3" s="561">
        <v>2950</v>
      </c>
      <c r="AE3" s="561">
        <v>447</v>
      </c>
      <c r="AF3" s="561">
        <v>2320</v>
      </c>
      <c r="AG3" s="561">
        <v>339</v>
      </c>
      <c r="AH3" s="561">
        <v>155</v>
      </c>
      <c r="AI3" s="561">
        <v>605</v>
      </c>
      <c r="AK3" s="566">
        <f>AC3</f>
        <v>45</v>
      </c>
      <c r="AL3" s="565">
        <v>1</v>
      </c>
      <c r="AM3" s="565">
        <v>1</v>
      </c>
      <c r="AN3" s="565">
        <v>1</v>
      </c>
      <c r="AO3" s="565">
        <v>1</v>
      </c>
      <c r="AP3" s="565">
        <v>1</v>
      </c>
      <c r="AQ3" s="565">
        <v>1</v>
      </c>
      <c r="AR3" s="565"/>
    </row>
    <row r="4" spans="7:44" ht="14.25" customHeight="1">
      <c r="T4" s="565"/>
      <c r="U4" s="565"/>
      <c r="V4" s="565"/>
      <c r="W4" s="565"/>
      <c r="X4" s="565"/>
      <c r="Y4" s="565"/>
      <c r="AC4" s="563">
        <v>46</v>
      </c>
      <c r="AD4" s="562">
        <v>3180</v>
      </c>
      <c r="AE4" s="562">
        <v>525</v>
      </c>
      <c r="AF4" s="562">
        <v>2370</v>
      </c>
      <c r="AG4" s="562">
        <v>387</v>
      </c>
      <c r="AH4" s="562">
        <v>164</v>
      </c>
      <c r="AI4" s="562">
        <v>650</v>
      </c>
      <c r="AK4" s="566">
        <f t="shared" ref="AK4:AK47" si="0">AC4</f>
        <v>46</v>
      </c>
      <c r="AL4" s="565">
        <f>AD4/$AD$3</f>
        <v>1.0779661016949154</v>
      </c>
      <c r="AM4" s="565">
        <f>AE4/$AE$3</f>
        <v>1.174496644295302</v>
      </c>
      <c r="AN4" s="565">
        <f>AF4/$AF$3</f>
        <v>1.021551724137931</v>
      </c>
      <c r="AO4" s="565">
        <f>AG4/$AG$3</f>
        <v>1.1415929203539823</v>
      </c>
      <c r="AP4" s="565">
        <f>AH4/$AH$3</f>
        <v>1.0580645161290323</v>
      </c>
      <c r="AQ4" s="565">
        <f>AI4/$AI$3</f>
        <v>1.0743801652892562</v>
      </c>
      <c r="AR4" s="565"/>
    </row>
    <row r="5" spans="7:44" ht="14.25" customHeight="1">
      <c r="I5" s="417"/>
      <c r="J5" s="417"/>
      <c r="K5" s="417"/>
      <c r="M5" s="469"/>
      <c r="N5" s="470" t="s">
        <v>368</v>
      </c>
      <c r="O5" s="471" t="s">
        <v>370</v>
      </c>
      <c r="P5" s="472">
        <v>15</v>
      </c>
      <c r="Q5" s="472">
        <v>16</v>
      </c>
      <c r="R5" s="472">
        <v>17</v>
      </c>
      <c r="S5" s="472">
        <v>18</v>
      </c>
      <c r="T5" s="472">
        <v>19</v>
      </c>
      <c r="U5" s="472">
        <v>20</v>
      </c>
      <c r="V5" s="472">
        <v>21</v>
      </c>
      <c r="W5" s="472">
        <v>22</v>
      </c>
      <c r="X5" s="472">
        <v>23</v>
      </c>
      <c r="Y5" s="472">
        <v>24</v>
      </c>
      <c r="Z5" s="472">
        <v>25</v>
      </c>
      <c r="AA5" s="473">
        <v>26</v>
      </c>
      <c r="AB5" s="473"/>
      <c r="AC5" s="563">
        <v>47</v>
      </c>
      <c r="AD5" s="562">
        <v>3470</v>
      </c>
      <c r="AE5" s="562">
        <v>570</v>
      </c>
      <c r="AF5" s="562">
        <v>2470</v>
      </c>
      <c r="AG5" s="562">
        <v>347</v>
      </c>
      <c r="AH5" s="562">
        <v>186</v>
      </c>
      <c r="AI5" s="562">
        <v>650</v>
      </c>
      <c r="AK5" s="566">
        <f t="shared" si="0"/>
        <v>47</v>
      </c>
      <c r="AL5" s="565">
        <f t="shared" ref="AL5:AL47" si="1">AD5/$AD$3</f>
        <v>1.1762711864406781</v>
      </c>
      <c r="AM5" s="565">
        <f t="shared" ref="AM5:AM47" si="2">AE5/$AE$3</f>
        <v>1.2751677852348993</v>
      </c>
      <c r="AN5" s="565">
        <f t="shared" ref="AN5:AN47" si="3">AF5/$AF$3</f>
        <v>1.0646551724137931</v>
      </c>
      <c r="AO5" s="565">
        <f t="shared" ref="AO5:AO47" si="4">AG5/$AG$3</f>
        <v>1.0235988200589972</v>
      </c>
      <c r="AP5" s="565">
        <f t="shared" ref="AP5:AP47" si="5">AH5/$AH$3</f>
        <v>1.2</v>
      </c>
      <c r="AQ5" s="565">
        <f t="shared" ref="AQ5:AQ47" si="6">AI5/$AI$3</f>
        <v>1.0743801652892562</v>
      </c>
      <c r="AR5" s="565"/>
    </row>
    <row r="6" spans="7:44" ht="14.25" customHeight="1">
      <c r="H6" s="829" t="s">
        <v>348</v>
      </c>
      <c r="I6" s="829"/>
      <c r="J6" s="829"/>
      <c r="K6" s="829"/>
      <c r="M6" s="474" t="s">
        <v>5</v>
      </c>
      <c r="N6" s="470" t="s">
        <v>8</v>
      </c>
      <c r="O6" s="475">
        <v>102</v>
      </c>
      <c r="P6" s="475">
        <v>101.6</v>
      </c>
      <c r="Q6" s="475">
        <v>101.5</v>
      </c>
      <c r="R6" s="475">
        <v>101.5</v>
      </c>
      <c r="S6" s="475">
        <v>101.3</v>
      </c>
      <c r="T6" s="475">
        <v>101.4</v>
      </c>
      <c r="U6" s="475">
        <v>102.6</v>
      </c>
      <c r="V6" s="475">
        <v>100.9</v>
      </c>
      <c r="W6" s="475">
        <v>100</v>
      </c>
      <c r="X6" s="475">
        <v>99.7</v>
      </c>
      <c r="Y6" s="475">
        <v>99.6</v>
      </c>
      <c r="Z6" s="475">
        <v>99.6</v>
      </c>
      <c r="AA6" s="476">
        <v>102.6</v>
      </c>
      <c r="AB6" s="476"/>
      <c r="AC6" s="563">
        <v>48</v>
      </c>
      <c r="AD6" s="562">
        <v>4200</v>
      </c>
      <c r="AE6" s="562">
        <v>681</v>
      </c>
      <c r="AF6" s="562">
        <v>3060</v>
      </c>
      <c r="AG6" s="562">
        <v>384</v>
      </c>
      <c r="AH6" s="562">
        <v>205</v>
      </c>
      <c r="AI6" s="562">
        <v>708</v>
      </c>
      <c r="AK6" s="566">
        <f t="shared" si="0"/>
        <v>48</v>
      </c>
      <c r="AL6" s="565">
        <f t="shared" si="1"/>
        <v>1.423728813559322</v>
      </c>
      <c r="AM6" s="565">
        <f t="shared" si="2"/>
        <v>1.523489932885906</v>
      </c>
      <c r="AN6" s="565">
        <f t="shared" si="3"/>
        <v>1.3189655172413792</v>
      </c>
      <c r="AO6" s="565">
        <f t="shared" si="4"/>
        <v>1.1327433628318584</v>
      </c>
      <c r="AP6" s="565">
        <f t="shared" si="5"/>
        <v>1.3225806451612903</v>
      </c>
      <c r="AQ6" s="565">
        <f t="shared" si="6"/>
        <v>1.1702479338842975</v>
      </c>
      <c r="AR6" s="565"/>
    </row>
    <row r="7" spans="7:44" ht="14.25" customHeight="1">
      <c r="H7" s="829"/>
      <c r="I7" s="829"/>
      <c r="J7" s="829"/>
      <c r="K7" s="829"/>
      <c r="M7" s="477"/>
      <c r="N7" s="470" t="s">
        <v>349</v>
      </c>
      <c r="O7" s="475">
        <v>-1.1000000000000001</v>
      </c>
      <c r="P7" s="475">
        <v>-0.4</v>
      </c>
      <c r="Q7" s="475">
        <v>-0.1</v>
      </c>
      <c r="R7" s="475">
        <v>0</v>
      </c>
      <c r="S7" s="475">
        <v>-0.2</v>
      </c>
      <c r="T7" s="475">
        <v>0.1</v>
      </c>
      <c r="U7" s="475">
        <v>1.2</v>
      </c>
      <c r="V7" s="475">
        <v>-1.7</v>
      </c>
      <c r="W7" s="475">
        <v>-0.9</v>
      </c>
      <c r="X7" s="475">
        <v>-0.3</v>
      </c>
      <c r="Y7" s="475">
        <v>-0.1</v>
      </c>
      <c r="Z7" s="475">
        <v>0</v>
      </c>
      <c r="AA7" s="476">
        <v>3</v>
      </c>
      <c r="AB7" s="476"/>
      <c r="AC7" s="563">
        <v>49</v>
      </c>
      <c r="AD7" s="562">
        <v>5450</v>
      </c>
      <c r="AE7" s="562">
        <v>843</v>
      </c>
      <c r="AF7" s="562">
        <v>3630</v>
      </c>
      <c r="AG7" s="562">
        <v>556</v>
      </c>
      <c r="AH7" s="562">
        <v>259</v>
      </c>
      <c r="AI7" s="562">
        <v>870</v>
      </c>
      <c r="AK7" s="566">
        <f t="shared" si="0"/>
        <v>49</v>
      </c>
      <c r="AL7" s="565">
        <f t="shared" si="1"/>
        <v>1.847457627118644</v>
      </c>
      <c r="AM7" s="565">
        <f t="shared" si="2"/>
        <v>1.8859060402684564</v>
      </c>
      <c r="AN7" s="565">
        <f t="shared" si="3"/>
        <v>1.5646551724137931</v>
      </c>
      <c r="AO7" s="565">
        <f t="shared" si="4"/>
        <v>1.640117994100295</v>
      </c>
      <c r="AP7" s="565">
        <f t="shared" si="5"/>
        <v>1.6709677419354838</v>
      </c>
      <c r="AQ7" s="565">
        <f t="shared" si="6"/>
        <v>1.4380165289256199</v>
      </c>
      <c r="AR7" s="565"/>
    </row>
    <row r="8" spans="7:44" ht="14.25" customHeight="1">
      <c r="G8" s="417"/>
      <c r="H8" s="829"/>
      <c r="I8" s="829"/>
      <c r="J8" s="829"/>
      <c r="K8" s="829"/>
      <c r="M8" s="469" t="s">
        <v>6</v>
      </c>
      <c r="N8" s="470" t="s">
        <v>8</v>
      </c>
      <c r="O8" s="475">
        <v>101</v>
      </c>
      <c r="P8" s="475">
        <v>100.7</v>
      </c>
      <c r="Q8" s="475">
        <v>100.7</v>
      </c>
      <c r="R8" s="475">
        <v>100.4</v>
      </c>
      <c r="S8" s="475">
        <v>100.7</v>
      </c>
      <c r="T8" s="475">
        <v>100.7</v>
      </c>
      <c r="U8" s="475">
        <v>102.1</v>
      </c>
      <c r="V8" s="475">
        <v>100.7</v>
      </c>
      <c r="W8" s="475">
        <v>100</v>
      </c>
      <c r="X8" s="475">
        <v>99.7</v>
      </c>
      <c r="Y8" s="475">
        <v>99.7</v>
      </c>
      <c r="Z8" s="475">
        <v>100</v>
      </c>
      <c r="AA8" s="478">
        <v>102.8</v>
      </c>
      <c r="AB8" s="478"/>
      <c r="AC8" s="563">
        <v>50</v>
      </c>
      <c r="AD8" s="562">
        <v>6900</v>
      </c>
      <c r="AE8" s="562">
        <v>1020</v>
      </c>
      <c r="AF8" s="562">
        <v>3880</v>
      </c>
      <c r="AG8" s="562">
        <v>669</v>
      </c>
      <c r="AH8" s="562">
        <v>270</v>
      </c>
      <c r="AI8" s="562">
        <v>953</v>
      </c>
      <c r="AK8" s="566">
        <f t="shared" si="0"/>
        <v>50</v>
      </c>
      <c r="AL8" s="565">
        <f t="shared" si="1"/>
        <v>2.3389830508474576</v>
      </c>
      <c r="AM8" s="565">
        <f t="shared" si="2"/>
        <v>2.2818791946308723</v>
      </c>
      <c r="AN8" s="565">
        <f t="shared" si="3"/>
        <v>1.6724137931034482</v>
      </c>
      <c r="AO8" s="565">
        <f t="shared" si="4"/>
        <v>1.9734513274336283</v>
      </c>
      <c r="AP8" s="565">
        <f t="shared" si="5"/>
        <v>1.7419354838709677</v>
      </c>
      <c r="AQ8" s="565">
        <f t="shared" si="6"/>
        <v>1.5752066115702479</v>
      </c>
      <c r="AR8" s="565"/>
    </row>
    <row r="9" spans="7:44" ht="14.25" customHeight="1">
      <c r="G9" s="417"/>
      <c r="H9" s="829"/>
      <c r="I9" s="829"/>
      <c r="J9" s="829"/>
      <c r="K9" s="829"/>
      <c r="M9" s="469"/>
      <c r="N9" s="479" t="s">
        <v>369</v>
      </c>
      <c r="O9" s="475">
        <v>-0.9</v>
      </c>
      <c r="P9" s="475">
        <v>-0.3</v>
      </c>
      <c r="Q9" s="475">
        <v>0</v>
      </c>
      <c r="R9" s="475">
        <v>-0.3</v>
      </c>
      <c r="S9" s="475">
        <v>0.3</v>
      </c>
      <c r="T9" s="475">
        <v>0</v>
      </c>
      <c r="U9" s="475">
        <v>1.4</v>
      </c>
      <c r="V9" s="475">
        <v>-1.4</v>
      </c>
      <c r="W9" s="475">
        <v>-0.7</v>
      </c>
      <c r="X9" s="475">
        <v>-0.3</v>
      </c>
      <c r="Y9" s="475">
        <v>0</v>
      </c>
      <c r="Z9" s="475">
        <v>0.4</v>
      </c>
      <c r="AA9" s="478">
        <v>2.7</v>
      </c>
      <c r="AB9" s="478"/>
      <c r="AC9" s="563">
        <v>51</v>
      </c>
      <c r="AD9" s="562">
        <v>8260</v>
      </c>
      <c r="AE9" s="562">
        <v>1170</v>
      </c>
      <c r="AF9" s="562">
        <v>4200</v>
      </c>
      <c r="AG9" s="562">
        <v>755</v>
      </c>
      <c r="AH9" s="562">
        <v>295</v>
      </c>
      <c r="AI9" s="562">
        <v>1000</v>
      </c>
      <c r="AK9" s="566">
        <f t="shared" si="0"/>
        <v>51</v>
      </c>
      <c r="AL9" s="565">
        <f t="shared" si="1"/>
        <v>2.8</v>
      </c>
      <c r="AM9" s="565">
        <f t="shared" si="2"/>
        <v>2.6174496644295302</v>
      </c>
      <c r="AN9" s="565">
        <f t="shared" si="3"/>
        <v>1.8103448275862069</v>
      </c>
      <c r="AO9" s="565">
        <f t="shared" si="4"/>
        <v>2.2271386430678466</v>
      </c>
      <c r="AP9" s="565">
        <f t="shared" si="5"/>
        <v>1.903225806451613</v>
      </c>
      <c r="AQ9" s="565">
        <f t="shared" si="6"/>
        <v>1.6528925619834711</v>
      </c>
      <c r="AR9" s="565"/>
    </row>
    <row r="10" spans="7:44" ht="14.25" customHeight="1">
      <c r="G10" s="417"/>
      <c r="H10" s="829"/>
      <c r="I10" s="829"/>
      <c r="J10" s="829"/>
      <c r="K10" s="829"/>
      <c r="T10" s="565"/>
      <c r="U10" s="565"/>
      <c r="V10" s="565"/>
      <c r="W10" s="565"/>
      <c r="X10" s="565"/>
      <c r="Y10" s="565"/>
      <c r="Z10" s="480"/>
      <c r="AC10" s="563">
        <v>52</v>
      </c>
      <c r="AD10" s="562">
        <v>8750</v>
      </c>
      <c r="AE10" s="562">
        <v>1280</v>
      </c>
      <c r="AF10" s="562">
        <v>4750</v>
      </c>
      <c r="AG10" s="562">
        <v>780</v>
      </c>
      <c r="AH10" s="562">
        <v>317</v>
      </c>
      <c r="AI10" s="562">
        <v>1040</v>
      </c>
      <c r="AK10" s="566">
        <f t="shared" si="0"/>
        <v>52</v>
      </c>
      <c r="AL10" s="565">
        <f t="shared" si="1"/>
        <v>2.9661016949152543</v>
      </c>
      <c r="AM10" s="565">
        <f t="shared" si="2"/>
        <v>2.8635346756152127</v>
      </c>
      <c r="AN10" s="565">
        <f t="shared" si="3"/>
        <v>2.0474137931034484</v>
      </c>
      <c r="AO10" s="565">
        <f t="shared" si="4"/>
        <v>2.3008849557522124</v>
      </c>
      <c r="AP10" s="565">
        <f t="shared" si="5"/>
        <v>2.0451612903225804</v>
      </c>
      <c r="AQ10" s="565">
        <f t="shared" si="6"/>
        <v>1.71900826446281</v>
      </c>
      <c r="AR10" s="565"/>
    </row>
    <row r="11" spans="7:44" ht="13.5" customHeight="1">
      <c r="G11" s="417"/>
      <c r="H11" s="829"/>
      <c r="I11" s="829"/>
      <c r="J11" s="829"/>
      <c r="K11" s="829"/>
      <c r="T11" s="565"/>
      <c r="U11" s="565"/>
      <c r="V11" s="565"/>
      <c r="W11" s="565"/>
      <c r="X11" s="565"/>
      <c r="Y11" s="565"/>
      <c r="Z11" s="480"/>
      <c r="AC11" s="563">
        <v>53</v>
      </c>
      <c r="AD11" s="562">
        <v>9380</v>
      </c>
      <c r="AE11" s="562">
        <v>1310</v>
      </c>
      <c r="AF11" s="562">
        <v>5350</v>
      </c>
      <c r="AG11" s="562">
        <v>745</v>
      </c>
      <c r="AH11" s="562">
        <v>278</v>
      </c>
      <c r="AI11" s="562">
        <v>1080</v>
      </c>
      <c r="AK11" s="566">
        <f t="shared" si="0"/>
        <v>53</v>
      </c>
      <c r="AL11" s="565">
        <f t="shared" si="1"/>
        <v>3.1796610169491526</v>
      </c>
      <c r="AM11" s="565">
        <f t="shared" si="2"/>
        <v>2.9306487695749439</v>
      </c>
      <c r="AN11" s="565">
        <f t="shared" si="3"/>
        <v>2.3060344827586206</v>
      </c>
      <c r="AO11" s="565">
        <f t="shared" si="4"/>
        <v>2.1976401179941001</v>
      </c>
      <c r="AP11" s="565">
        <f t="shared" si="5"/>
        <v>1.7935483870967741</v>
      </c>
      <c r="AQ11" s="565">
        <f t="shared" si="6"/>
        <v>1.7851239669421488</v>
      </c>
      <c r="AR11" s="565"/>
    </row>
    <row r="12" spans="7:44" ht="14.25" customHeight="1">
      <c r="G12" s="417"/>
      <c r="H12" s="829"/>
      <c r="I12" s="829"/>
      <c r="J12" s="829"/>
      <c r="K12" s="829"/>
      <c r="T12" s="565"/>
      <c r="U12" s="565"/>
      <c r="V12" s="565"/>
      <c r="W12" s="565"/>
      <c r="X12" s="565"/>
      <c r="Y12" s="565"/>
      <c r="Z12" s="480"/>
      <c r="AC12" s="563">
        <v>54</v>
      </c>
      <c r="AD12" s="562">
        <v>10600</v>
      </c>
      <c r="AE12" s="562">
        <v>1300</v>
      </c>
      <c r="AF12" s="562">
        <v>5390</v>
      </c>
      <c r="AG12" s="562">
        <v>905</v>
      </c>
      <c r="AH12" s="562">
        <v>319</v>
      </c>
      <c r="AI12" s="562">
        <v>1080</v>
      </c>
      <c r="AK12" s="566">
        <f t="shared" si="0"/>
        <v>54</v>
      </c>
      <c r="AL12" s="565">
        <f t="shared" si="1"/>
        <v>3.593220338983051</v>
      </c>
      <c r="AM12" s="565">
        <f t="shared" si="2"/>
        <v>2.9082774049217002</v>
      </c>
      <c r="AN12" s="565">
        <f t="shared" si="3"/>
        <v>2.3232758620689653</v>
      </c>
      <c r="AO12" s="565">
        <f t="shared" si="4"/>
        <v>2.6696165191740411</v>
      </c>
      <c r="AP12" s="565">
        <f t="shared" si="5"/>
        <v>2.0580645161290323</v>
      </c>
      <c r="AQ12" s="565">
        <f t="shared" si="6"/>
        <v>1.7851239669421488</v>
      </c>
      <c r="AR12" s="565"/>
    </row>
    <row r="13" spans="7:44" ht="14.25" customHeight="1">
      <c r="G13" s="417"/>
      <c r="H13" s="829"/>
      <c r="I13" s="829"/>
      <c r="J13" s="829"/>
      <c r="K13" s="829"/>
      <c r="M13" s="830"/>
      <c r="N13" s="830"/>
      <c r="T13" s="565"/>
      <c r="U13" s="565"/>
      <c r="V13" s="565"/>
      <c r="W13" s="565"/>
      <c r="X13" s="565"/>
      <c r="Y13" s="565"/>
      <c r="Z13" s="480"/>
      <c r="AC13" s="563">
        <v>55</v>
      </c>
      <c r="AD13" s="562">
        <v>11710</v>
      </c>
      <c r="AE13" s="562">
        <v>1377</v>
      </c>
      <c r="AF13" s="562">
        <v>5883</v>
      </c>
      <c r="AG13" s="562">
        <v>1473</v>
      </c>
      <c r="AH13" s="562">
        <v>329</v>
      </c>
      <c r="AI13" s="562">
        <v>1180</v>
      </c>
      <c r="AK13" s="566">
        <f t="shared" si="0"/>
        <v>55</v>
      </c>
      <c r="AL13" s="565">
        <f t="shared" si="1"/>
        <v>3.9694915254237286</v>
      </c>
      <c r="AM13" s="565">
        <f t="shared" si="2"/>
        <v>3.0805369127516777</v>
      </c>
      <c r="AN13" s="565">
        <f t="shared" si="3"/>
        <v>2.5357758620689657</v>
      </c>
      <c r="AO13" s="565">
        <f t="shared" si="4"/>
        <v>4.3451327433628322</v>
      </c>
      <c r="AP13" s="565">
        <f t="shared" si="5"/>
        <v>2.1225806451612903</v>
      </c>
      <c r="AQ13" s="565">
        <f t="shared" si="6"/>
        <v>1.9504132231404958</v>
      </c>
      <c r="AR13" s="565"/>
    </row>
    <row r="14" spans="7:44" ht="14.25" customHeight="1">
      <c r="G14" s="417"/>
      <c r="H14" s="829"/>
      <c r="I14" s="829"/>
      <c r="J14" s="829"/>
      <c r="K14" s="829"/>
      <c r="M14" s="830"/>
      <c r="N14" s="830"/>
      <c r="T14" s="565"/>
      <c r="U14" s="565"/>
      <c r="V14" s="565"/>
      <c r="W14" s="565"/>
      <c r="X14" s="565"/>
      <c r="Y14" s="565"/>
      <c r="Z14" s="480"/>
      <c r="AC14" s="563">
        <v>56</v>
      </c>
      <c r="AD14" s="562">
        <v>12420</v>
      </c>
      <c r="AE14" s="562">
        <v>1478</v>
      </c>
      <c r="AF14" s="562">
        <v>6040</v>
      </c>
      <c r="AG14" s="562">
        <v>1573</v>
      </c>
      <c r="AH14" s="562">
        <v>325</v>
      </c>
      <c r="AI14" s="562">
        <v>1213</v>
      </c>
      <c r="AK14" s="566">
        <f t="shared" si="0"/>
        <v>56</v>
      </c>
      <c r="AL14" s="565">
        <f t="shared" si="1"/>
        <v>4.2101694915254235</v>
      </c>
      <c r="AM14" s="565">
        <f t="shared" si="2"/>
        <v>3.3064876957494409</v>
      </c>
      <c r="AN14" s="565">
        <f t="shared" si="3"/>
        <v>2.603448275862069</v>
      </c>
      <c r="AO14" s="565">
        <f t="shared" si="4"/>
        <v>4.6401179941002946</v>
      </c>
      <c r="AP14" s="565">
        <f t="shared" si="5"/>
        <v>2.096774193548387</v>
      </c>
      <c r="AQ14" s="565">
        <f t="shared" si="6"/>
        <v>2.0049586776859503</v>
      </c>
      <c r="AR14" s="565"/>
    </row>
    <row r="15" spans="7:44" ht="14.25" customHeight="1">
      <c r="G15" s="417"/>
      <c r="H15" s="829"/>
      <c r="I15" s="829"/>
      <c r="J15" s="829"/>
      <c r="K15" s="829"/>
      <c r="M15" s="830"/>
      <c r="N15" s="830"/>
      <c r="T15" s="565"/>
      <c r="U15" s="565"/>
      <c r="V15" s="565"/>
      <c r="W15" s="565"/>
      <c r="X15" s="565"/>
      <c r="Y15" s="565"/>
      <c r="Z15" s="480"/>
      <c r="AC15" s="563">
        <v>57</v>
      </c>
      <c r="AD15" s="562">
        <v>12670</v>
      </c>
      <c r="AE15" s="562">
        <v>1792</v>
      </c>
      <c r="AF15" s="562">
        <v>6510</v>
      </c>
      <c r="AG15" s="562">
        <v>1770</v>
      </c>
      <c r="AH15" s="562">
        <v>335</v>
      </c>
      <c r="AI15" s="562">
        <v>1220</v>
      </c>
      <c r="AK15" s="566">
        <f t="shared" si="0"/>
        <v>57</v>
      </c>
      <c r="AL15" s="565">
        <f t="shared" si="1"/>
        <v>4.2949152542372877</v>
      </c>
      <c r="AM15" s="565">
        <f t="shared" si="2"/>
        <v>4.0089485458612977</v>
      </c>
      <c r="AN15" s="565">
        <f t="shared" si="3"/>
        <v>2.8060344827586206</v>
      </c>
      <c r="AO15" s="565">
        <f t="shared" si="4"/>
        <v>5.221238938053097</v>
      </c>
      <c r="AP15" s="565">
        <f t="shared" si="5"/>
        <v>2.161290322580645</v>
      </c>
      <c r="AQ15" s="565">
        <f t="shared" si="6"/>
        <v>2.0165289256198347</v>
      </c>
      <c r="AR15" s="565"/>
    </row>
    <row r="16" spans="7:44" ht="14.25" customHeight="1">
      <c r="G16" s="417"/>
      <c r="H16" s="829"/>
      <c r="I16" s="829"/>
      <c r="J16" s="829"/>
      <c r="K16" s="829"/>
      <c r="M16" s="831"/>
      <c r="N16" s="831"/>
      <c r="T16" s="565"/>
      <c r="U16" s="565"/>
      <c r="V16" s="565"/>
      <c r="W16" s="565"/>
      <c r="X16" s="565"/>
      <c r="Y16" s="565"/>
      <c r="Z16" s="480"/>
      <c r="AC16" s="563">
        <v>58</v>
      </c>
      <c r="AD16" s="562">
        <v>12170</v>
      </c>
      <c r="AE16" s="562">
        <v>1500</v>
      </c>
      <c r="AF16" s="562">
        <v>6720</v>
      </c>
      <c r="AG16" s="562">
        <v>1643</v>
      </c>
      <c r="AH16" s="562">
        <v>351</v>
      </c>
      <c r="AI16" s="562">
        <v>1296</v>
      </c>
      <c r="AK16" s="566">
        <f t="shared" si="0"/>
        <v>58</v>
      </c>
      <c r="AL16" s="565">
        <f t="shared" si="1"/>
        <v>4.1254237288135593</v>
      </c>
      <c r="AM16" s="565">
        <f t="shared" si="2"/>
        <v>3.3557046979865772</v>
      </c>
      <c r="AN16" s="565">
        <f t="shared" si="3"/>
        <v>2.896551724137931</v>
      </c>
      <c r="AO16" s="565">
        <f t="shared" si="4"/>
        <v>4.8466076696165192</v>
      </c>
      <c r="AP16" s="565">
        <f t="shared" si="5"/>
        <v>2.2645161290322582</v>
      </c>
      <c r="AQ16" s="565">
        <f t="shared" si="6"/>
        <v>2.1421487603305787</v>
      </c>
      <c r="AR16" s="565"/>
    </row>
    <row r="17" spans="1:44" ht="14.25" customHeight="1">
      <c r="G17" s="417"/>
      <c r="H17" s="829"/>
      <c r="I17" s="829"/>
      <c r="J17" s="829"/>
      <c r="K17" s="829"/>
      <c r="M17" s="481"/>
      <c r="N17" s="482"/>
      <c r="T17" s="565"/>
      <c r="U17" s="565"/>
      <c r="V17" s="565"/>
      <c r="W17" s="565"/>
      <c r="X17" s="565"/>
      <c r="Y17" s="565"/>
      <c r="Z17" s="483"/>
      <c r="AC17" s="563">
        <v>59</v>
      </c>
      <c r="AD17" s="562">
        <v>12000</v>
      </c>
      <c r="AE17" s="562">
        <v>1492</v>
      </c>
      <c r="AF17" s="562">
        <v>6930</v>
      </c>
      <c r="AG17" s="562">
        <v>1540</v>
      </c>
      <c r="AH17" s="562">
        <v>366</v>
      </c>
      <c r="AI17" s="562">
        <v>1370</v>
      </c>
      <c r="AK17" s="566">
        <f t="shared" si="0"/>
        <v>59</v>
      </c>
      <c r="AL17" s="565">
        <f t="shared" si="1"/>
        <v>4.0677966101694913</v>
      </c>
      <c r="AM17" s="565">
        <f t="shared" si="2"/>
        <v>3.3378076062639823</v>
      </c>
      <c r="AN17" s="565">
        <f t="shared" si="3"/>
        <v>2.9870689655172415</v>
      </c>
      <c r="AO17" s="565">
        <f t="shared" si="4"/>
        <v>4.5427728613569318</v>
      </c>
      <c r="AP17" s="565">
        <f t="shared" si="5"/>
        <v>2.3612903225806452</v>
      </c>
      <c r="AQ17" s="565">
        <f t="shared" si="6"/>
        <v>2.2644628099173554</v>
      </c>
      <c r="AR17" s="565"/>
    </row>
    <row r="18" spans="1:44" ht="14.25" customHeight="1">
      <c r="G18" s="417"/>
      <c r="H18" s="829"/>
      <c r="I18" s="829"/>
      <c r="J18" s="829"/>
      <c r="K18" s="829"/>
      <c r="T18" s="565"/>
      <c r="U18" s="565"/>
      <c r="V18" s="565"/>
      <c r="W18" s="565"/>
      <c r="X18" s="565"/>
      <c r="Y18" s="565"/>
      <c r="Z18" s="483"/>
      <c r="AC18" s="563">
        <v>60</v>
      </c>
      <c r="AD18" s="562">
        <v>12000</v>
      </c>
      <c r="AE18" s="562">
        <v>1500</v>
      </c>
      <c r="AF18" s="562">
        <v>7470</v>
      </c>
      <c r="AG18" s="562">
        <v>1426</v>
      </c>
      <c r="AH18" s="562">
        <v>366</v>
      </c>
      <c r="AI18" s="562">
        <v>1380</v>
      </c>
      <c r="AK18" s="566">
        <f t="shared" si="0"/>
        <v>60</v>
      </c>
      <c r="AL18" s="565">
        <f t="shared" si="1"/>
        <v>4.0677966101694913</v>
      </c>
      <c r="AM18" s="565">
        <f t="shared" si="2"/>
        <v>3.3557046979865772</v>
      </c>
      <c r="AN18" s="565">
        <f t="shared" si="3"/>
        <v>3.2198275862068964</v>
      </c>
      <c r="AO18" s="565">
        <f t="shared" si="4"/>
        <v>4.2064896755162238</v>
      </c>
      <c r="AP18" s="565">
        <f t="shared" si="5"/>
        <v>2.3612903225806452</v>
      </c>
      <c r="AQ18" s="565">
        <f t="shared" si="6"/>
        <v>2.28099173553719</v>
      </c>
      <c r="AR18" s="565"/>
    </row>
    <row r="19" spans="1:44" ht="14.25" customHeight="1">
      <c r="G19" s="417"/>
      <c r="H19" s="417"/>
      <c r="I19" s="417"/>
      <c r="J19" s="417"/>
      <c r="K19" s="417"/>
      <c r="S19" s="562"/>
      <c r="T19" s="565"/>
      <c r="U19" s="565"/>
      <c r="V19" s="565"/>
      <c r="W19" s="565"/>
      <c r="X19" s="565"/>
      <c r="Y19" s="565"/>
      <c r="Z19" s="483"/>
      <c r="AC19" s="563">
        <v>61</v>
      </c>
      <c r="AD19" s="562">
        <v>12000</v>
      </c>
      <c r="AE19" s="562">
        <v>1492</v>
      </c>
      <c r="AF19" s="562">
        <v>7640</v>
      </c>
      <c r="AG19" s="562">
        <v>1158</v>
      </c>
      <c r="AH19" s="562">
        <v>366</v>
      </c>
      <c r="AI19" s="562">
        <v>1380</v>
      </c>
      <c r="AK19" s="566">
        <f t="shared" si="0"/>
        <v>61</v>
      </c>
      <c r="AL19" s="565">
        <f t="shared" si="1"/>
        <v>4.0677966101694913</v>
      </c>
      <c r="AM19" s="565">
        <f t="shared" si="2"/>
        <v>3.3378076062639823</v>
      </c>
      <c r="AN19" s="565">
        <f t="shared" si="3"/>
        <v>3.2931034482758621</v>
      </c>
      <c r="AO19" s="565">
        <f t="shared" si="4"/>
        <v>3.415929203539823</v>
      </c>
      <c r="AP19" s="565">
        <f t="shared" si="5"/>
        <v>2.3612903225806452</v>
      </c>
      <c r="AQ19" s="565">
        <f t="shared" si="6"/>
        <v>2.28099173553719</v>
      </c>
      <c r="AR19" s="565"/>
    </row>
    <row r="20" spans="1:44" ht="14.25" customHeight="1">
      <c r="T20" s="565"/>
      <c r="U20" s="565"/>
      <c r="V20" s="565"/>
      <c r="W20" s="565"/>
      <c r="X20" s="565"/>
      <c r="Y20" s="565"/>
      <c r="AC20" s="563">
        <v>62</v>
      </c>
      <c r="AD20" s="562">
        <v>12190</v>
      </c>
      <c r="AE20" s="562">
        <v>1497</v>
      </c>
      <c r="AF20" s="562">
        <v>7800</v>
      </c>
      <c r="AG20" s="562">
        <v>892</v>
      </c>
      <c r="AH20" s="562">
        <v>360</v>
      </c>
      <c r="AI20" s="562">
        <v>1380</v>
      </c>
      <c r="AK20" s="566">
        <f t="shared" si="0"/>
        <v>62</v>
      </c>
      <c r="AL20" s="565">
        <f t="shared" si="1"/>
        <v>4.1322033898305088</v>
      </c>
      <c r="AM20" s="565">
        <f t="shared" si="2"/>
        <v>3.348993288590604</v>
      </c>
      <c r="AN20" s="565">
        <f t="shared" si="3"/>
        <v>3.3620689655172415</v>
      </c>
      <c r="AO20" s="565">
        <f t="shared" si="4"/>
        <v>2.6312684365781709</v>
      </c>
      <c r="AP20" s="565">
        <f t="shared" si="5"/>
        <v>2.3225806451612905</v>
      </c>
      <c r="AQ20" s="565">
        <f t="shared" si="6"/>
        <v>2.28099173553719</v>
      </c>
      <c r="AR20" s="565"/>
    </row>
    <row r="21" spans="1:44" ht="14.25" customHeight="1">
      <c r="T21" s="565"/>
      <c r="U21" s="565"/>
      <c r="V21" s="565"/>
      <c r="W21" s="565"/>
      <c r="X21" s="565"/>
      <c r="Y21" s="565"/>
      <c r="AC21" s="563">
        <v>63</v>
      </c>
      <c r="AD21" s="562">
        <v>13250</v>
      </c>
      <c r="AE21" s="562">
        <v>1500</v>
      </c>
      <c r="AF21" s="562">
        <v>7900</v>
      </c>
      <c r="AG21" s="562">
        <v>790</v>
      </c>
      <c r="AH21" s="562">
        <v>353</v>
      </c>
      <c r="AI21" s="562">
        <v>1380</v>
      </c>
      <c r="AK21" s="566">
        <f t="shared" si="0"/>
        <v>63</v>
      </c>
      <c r="AL21" s="565">
        <f t="shared" si="1"/>
        <v>4.4915254237288131</v>
      </c>
      <c r="AM21" s="565">
        <f t="shared" si="2"/>
        <v>3.3557046979865772</v>
      </c>
      <c r="AN21" s="565">
        <f t="shared" si="3"/>
        <v>3.4051724137931036</v>
      </c>
      <c r="AO21" s="565">
        <f t="shared" si="4"/>
        <v>2.3303834808259589</v>
      </c>
      <c r="AP21" s="565">
        <f t="shared" si="5"/>
        <v>2.2774193548387096</v>
      </c>
      <c r="AQ21" s="565">
        <f t="shared" si="6"/>
        <v>2.28099173553719</v>
      </c>
      <c r="AR21" s="565"/>
    </row>
    <row r="22" spans="1:44" ht="14.25" customHeight="1">
      <c r="T22" s="565"/>
      <c r="U22" s="565"/>
      <c r="V22" s="565"/>
      <c r="W22" s="565"/>
      <c r="X22" s="565"/>
      <c r="Y22" s="565"/>
      <c r="AC22" s="563" t="s">
        <v>350</v>
      </c>
      <c r="AD22" s="562">
        <v>14210</v>
      </c>
      <c r="AE22" s="562">
        <v>1573</v>
      </c>
      <c r="AF22" s="562">
        <v>7990</v>
      </c>
      <c r="AG22" s="562">
        <v>784</v>
      </c>
      <c r="AH22" s="562">
        <v>361</v>
      </c>
      <c r="AI22" s="562">
        <v>1443</v>
      </c>
      <c r="AK22" s="566" t="str">
        <f t="shared" si="0"/>
        <v>元</v>
      </c>
      <c r="AL22" s="565">
        <f t="shared" si="1"/>
        <v>4.8169491525423727</v>
      </c>
      <c r="AM22" s="565">
        <f t="shared" si="2"/>
        <v>3.5190156599552571</v>
      </c>
      <c r="AN22" s="565">
        <f t="shared" si="3"/>
        <v>3.4439655172413794</v>
      </c>
      <c r="AO22" s="565">
        <f t="shared" si="4"/>
        <v>2.3126843657817111</v>
      </c>
      <c r="AP22" s="565">
        <f t="shared" si="5"/>
        <v>2.3290322580645162</v>
      </c>
      <c r="AQ22" s="565">
        <f t="shared" si="6"/>
        <v>2.3851239669421487</v>
      </c>
      <c r="AR22" s="565"/>
    </row>
    <row r="23" spans="1:44" ht="14.25" customHeight="1">
      <c r="A23" s="418"/>
      <c r="T23" s="565"/>
      <c r="U23" s="565"/>
      <c r="V23" s="565"/>
      <c r="W23" s="565"/>
      <c r="X23" s="565"/>
      <c r="Y23" s="565"/>
      <c r="AC23" s="563">
        <v>2</v>
      </c>
      <c r="AD23" s="562">
        <v>14880</v>
      </c>
      <c r="AE23" s="562">
        <v>1600</v>
      </c>
      <c r="AF23" s="562">
        <v>7590</v>
      </c>
      <c r="AG23" s="562">
        <v>974</v>
      </c>
      <c r="AH23" s="562">
        <v>370</v>
      </c>
      <c r="AI23" s="562">
        <v>1450</v>
      </c>
      <c r="AK23" s="566">
        <f t="shared" si="0"/>
        <v>2</v>
      </c>
      <c r="AL23" s="565">
        <f t="shared" si="1"/>
        <v>5.0440677966101699</v>
      </c>
      <c r="AM23" s="565">
        <f t="shared" si="2"/>
        <v>3.5794183445190155</v>
      </c>
      <c r="AN23" s="565">
        <f t="shared" si="3"/>
        <v>3.271551724137931</v>
      </c>
      <c r="AO23" s="565">
        <f t="shared" si="4"/>
        <v>2.8731563421828907</v>
      </c>
      <c r="AP23" s="565">
        <f t="shared" si="5"/>
        <v>2.3870967741935485</v>
      </c>
      <c r="AQ23" s="565">
        <f t="shared" si="6"/>
        <v>2.3966942148760331</v>
      </c>
      <c r="AR23" s="565"/>
    </row>
    <row r="24" spans="1:44" ht="14.25" customHeight="1">
      <c r="T24" s="565"/>
      <c r="U24" s="565"/>
      <c r="V24" s="565"/>
      <c r="W24" s="565"/>
      <c r="X24" s="565"/>
      <c r="Y24" s="565"/>
      <c r="AC24" s="563">
        <v>3</v>
      </c>
      <c r="AD24" s="562">
        <v>17170</v>
      </c>
      <c r="AE24" s="562">
        <v>1600</v>
      </c>
      <c r="AF24" s="562">
        <v>7720</v>
      </c>
      <c r="AG24" s="562">
        <v>1072</v>
      </c>
      <c r="AH24" s="562">
        <v>389</v>
      </c>
      <c r="AI24" s="562">
        <v>1547</v>
      </c>
      <c r="AK24" s="566">
        <f t="shared" si="0"/>
        <v>3</v>
      </c>
      <c r="AL24" s="565">
        <f t="shared" si="1"/>
        <v>5.8203389830508474</v>
      </c>
      <c r="AM24" s="565">
        <f t="shared" si="2"/>
        <v>3.5794183445190155</v>
      </c>
      <c r="AN24" s="565">
        <f t="shared" si="3"/>
        <v>3.3275862068965516</v>
      </c>
      <c r="AO24" s="565">
        <f t="shared" si="4"/>
        <v>3.1622418879056049</v>
      </c>
      <c r="AP24" s="565">
        <f t="shared" si="5"/>
        <v>2.5096774193548388</v>
      </c>
      <c r="AQ24" s="565">
        <f t="shared" si="6"/>
        <v>2.5570247933884298</v>
      </c>
      <c r="AR24" s="565"/>
    </row>
    <row r="25" spans="1:44" ht="14.25" customHeight="1">
      <c r="T25" s="565"/>
      <c r="U25" s="565"/>
      <c r="V25" s="565"/>
      <c r="W25" s="565"/>
      <c r="X25" s="565"/>
      <c r="Y25" s="565"/>
      <c r="AC25" s="563">
        <v>4</v>
      </c>
      <c r="AD25" s="562">
        <v>18830</v>
      </c>
      <c r="AE25" s="562">
        <v>1657</v>
      </c>
      <c r="AF25" s="562">
        <v>7782</v>
      </c>
      <c r="AG25" s="562">
        <v>1076</v>
      </c>
      <c r="AH25" s="562">
        <v>407</v>
      </c>
      <c r="AI25" s="562">
        <v>1583</v>
      </c>
      <c r="AK25" s="566">
        <f t="shared" si="0"/>
        <v>4</v>
      </c>
      <c r="AL25" s="565">
        <f t="shared" si="1"/>
        <v>6.3830508474576275</v>
      </c>
      <c r="AM25" s="565">
        <f t="shared" si="2"/>
        <v>3.7069351230425056</v>
      </c>
      <c r="AN25" s="565">
        <f t="shared" si="3"/>
        <v>3.3543103448275864</v>
      </c>
      <c r="AO25" s="565">
        <f t="shared" si="4"/>
        <v>3.1740412979351031</v>
      </c>
      <c r="AP25" s="565">
        <f t="shared" si="5"/>
        <v>2.6258064516129034</v>
      </c>
      <c r="AQ25" s="565">
        <f t="shared" si="6"/>
        <v>2.6165289256198347</v>
      </c>
      <c r="AR25" s="565"/>
    </row>
    <row r="26" spans="1:44" ht="14.25" customHeight="1">
      <c r="A26" s="829" t="s">
        <v>422</v>
      </c>
      <c r="B26" s="829"/>
      <c r="C26" s="829"/>
      <c r="D26" s="829"/>
      <c r="T26" s="565"/>
      <c r="U26" s="565"/>
      <c r="V26" s="565"/>
      <c r="W26" s="565"/>
      <c r="X26" s="565"/>
      <c r="Y26" s="565"/>
      <c r="AC26" s="563">
        <v>5</v>
      </c>
      <c r="AD26" s="562">
        <v>20250</v>
      </c>
      <c r="AE26" s="562">
        <v>1728</v>
      </c>
      <c r="AF26" s="562">
        <v>8232</v>
      </c>
      <c r="AG26" s="562">
        <v>1115</v>
      </c>
      <c r="AH26" s="562">
        <v>397</v>
      </c>
      <c r="AI26" s="562">
        <v>1590</v>
      </c>
      <c r="AK26" s="566">
        <f t="shared" si="0"/>
        <v>5</v>
      </c>
      <c r="AL26" s="565">
        <f t="shared" si="1"/>
        <v>6.8644067796610173</v>
      </c>
      <c r="AM26" s="565">
        <f t="shared" si="2"/>
        <v>3.8657718120805371</v>
      </c>
      <c r="AN26" s="565">
        <f t="shared" si="3"/>
        <v>3.5482758620689654</v>
      </c>
      <c r="AO26" s="565">
        <f t="shared" si="4"/>
        <v>3.2890855457227137</v>
      </c>
      <c r="AP26" s="565">
        <f t="shared" si="5"/>
        <v>2.5612903225806454</v>
      </c>
      <c r="AQ26" s="565">
        <f t="shared" si="6"/>
        <v>2.6280991735537191</v>
      </c>
      <c r="AR26" s="565"/>
    </row>
    <row r="27" spans="1:44" ht="14.25" customHeight="1">
      <c r="A27" s="829"/>
      <c r="B27" s="829"/>
      <c r="C27" s="829"/>
      <c r="D27" s="829"/>
      <c r="T27" s="565"/>
      <c r="U27" s="565"/>
      <c r="V27" s="565"/>
      <c r="W27" s="565"/>
      <c r="X27" s="565"/>
      <c r="Y27" s="565"/>
      <c r="AC27" s="563">
        <v>6</v>
      </c>
      <c r="AD27" s="562">
        <v>21000</v>
      </c>
      <c r="AE27" s="562">
        <v>1800</v>
      </c>
      <c r="AF27" s="562">
        <v>8480</v>
      </c>
      <c r="AG27" s="562">
        <v>1017</v>
      </c>
      <c r="AH27" s="562">
        <v>422</v>
      </c>
      <c r="AI27" s="562">
        <v>1665</v>
      </c>
      <c r="AK27" s="566">
        <f t="shared" si="0"/>
        <v>6</v>
      </c>
      <c r="AL27" s="565">
        <f t="shared" si="1"/>
        <v>7.1186440677966099</v>
      </c>
      <c r="AM27" s="565">
        <f t="shared" si="2"/>
        <v>4.026845637583893</v>
      </c>
      <c r="AN27" s="565">
        <f t="shared" si="3"/>
        <v>3.6551724137931036</v>
      </c>
      <c r="AO27" s="565">
        <f t="shared" si="4"/>
        <v>3</v>
      </c>
      <c r="AP27" s="565">
        <f t="shared" si="5"/>
        <v>2.7225806451612904</v>
      </c>
      <c r="AQ27" s="565">
        <f t="shared" si="6"/>
        <v>2.7520661157024793</v>
      </c>
      <c r="AR27" s="565"/>
    </row>
    <row r="28" spans="1:44" ht="14.25" customHeight="1">
      <c r="A28" s="829"/>
      <c r="B28" s="829"/>
      <c r="C28" s="829"/>
      <c r="D28" s="829"/>
      <c r="M28" s="567"/>
      <c r="T28" s="565"/>
      <c r="U28" s="565"/>
      <c r="V28" s="565"/>
      <c r="W28" s="565"/>
      <c r="X28" s="565"/>
      <c r="Y28" s="565"/>
      <c r="AC28" s="563">
        <v>7</v>
      </c>
      <c r="AD28" s="562">
        <v>21560</v>
      </c>
      <c r="AE28" s="562">
        <v>1782</v>
      </c>
      <c r="AF28" s="562">
        <v>8990</v>
      </c>
      <c r="AG28" s="562">
        <v>990</v>
      </c>
      <c r="AH28" s="562">
        <v>422</v>
      </c>
      <c r="AI28" s="562">
        <v>1655</v>
      </c>
      <c r="AK28" s="566">
        <f t="shared" si="0"/>
        <v>7</v>
      </c>
      <c r="AL28" s="565">
        <f t="shared" si="1"/>
        <v>7.3084745762711867</v>
      </c>
      <c r="AM28" s="565">
        <f t="shared" si="2"/>
        <v>3.9865771812080535</v>
      </c>
      <c r="AN28" s="565">
        <f t="shared" si="3"/>
        <v>3.875</v>
      </c>
      <c r="AO28" s="565">
        <f t="shared" si="4"/>
        <v>2.9203539823008851</v>
      </c>
      <c r="AP28" s="565">
        <f t="shared" si="5"/>
        <v>2.7225806451612904</v>
      </c>
      <c r="AQ28" s="565">
        <f t="shared" si="6"/>
        <v>2.7355371900826446</v>
      </c>
      <c r="AR28" s="565"/>
    </row>
    <row r="29" spans="1:44" ht="14.25" customHeight="1">
      <c r="A29" s="829"/>
      <c r="B29" s="829"/>
      <c r="C29" s="829"/>
      <c r="D29" s="829"/>
      <c r="M29" s="567"/>
      <c r="T29" s="565"/>
      <c r="U29" s="565"/>
      <c r="V29" s="565"/>
      <c r="W29" s="565"/>
      <c r="X29" s="565"/>
      <c r="Y29" s="565"/>
      <c r="AC29" s="563">
        <v>8</v>
      </c>
      <c r="AD29" s="562">
        <v>22500</v>
      </c>
      <c r="AE29" s="562">
        <v>1780</v>
      </c>
      <c r="AF29" s="562">
        <v>8436</v>
      </c>
      <c r="AG29" s="562">
        <v>1010</v>
      </c>
      <c r="AH29" s="562">
        <v>422</v>
      </c>
      <c r="AI29" s="562">
        <v>1655</v>
      </c>
      <c r="AK29" s="566">
        <f t="shared" si="0"/>
        <v>8</v>
      </c>
      <c r="AL29" s="565">
        <f t="shared" si="1"/>
        <v>7.6271186440677967</v>
      </c>
      <c r="AM29" s="565">
        <f t="shared" si="2"/>
        <v>3.9821029082774051</v>
      </c>
      <c r="AN29" s="565">
        <f t="shared" si="3"/>
        <v>3.636206896551724</v>
      </c>
      <c r="AO29" s="565">
        <f t="shared" si="4"/>
        <v>2.9793510324483776</v>
      </c>
      <c r="AP29" s="565">
        <f t="shared" si="5"/>
        <v>2.7225806451612904</v>
      </c>
      <c r="AQ29" s="565">
        <f t="shared" si="6"/>
        <v>2.7355371900826446</v>
      </c>
      <c r="AR29" s="565"/>
    </row>
    <row r="30" spans="1:44" ht="14.25" customHeight="1">
      <c r="A30" s="829"/>
      <c r="B30" s="829"/>
      <c r="C30" s="829"/>
      <c r="D30" s="829"/>
      <c r="M30" s="567"/>
      <c r="N30" s="568"/>
      <c r="O30" s="568"/>
      <c r="P30" s="568"/>
      <c r="Q30" s="568"/>
      <c r="R30" s="568"/>
      <c r="S30" s="568"/>
      <c r="T30" s="565"/>
      <c r="U30" s="565"/>
      <c r="V30" s="565"/>
      <c r="W30" s="565"/>
      <c r="X30" s="565"/>
      <c r="Y30" s="565"/>
      <c r="AC30" s="563">
        <v>9</v>
      </c>
      <c r="AD30" s="562">
        <v>25250</v>
      </c>
      <c r="AE30" s="562">
        <v>1780</v>
      </c>
      <c r="AF30" s="562">
        <v>8322</v>
      </c>
      <c r="AG30" s="562">
        <v>1124</v>
      </c>
      <c r="AH30" s="562">
        <v>432</v>
      </c>
      <c r="AI30" s="562">
        <v>1698</v>
      </c>
      <c r="AK30" s="566">
        <f t="shared" si="0"/>
        <v>9</v>
      </c>
      <c r="AL30" s="565">
        <f t="shared" si="1"/>
        <v>8.5593220338983045</v>
      </c>
      <c r="AM30" s="565">
        <f t="shared" si="2"/>
        <v>3.9821029082774051</v>
      </c>
      <c r="AN30" s="565">
        <f t="shared" si="3"/>
        <v>3.5870689655172412</v>
      </c>
      <c r="AO30" s="565">
        <f t="shared" si="4"/>
        <v>3.3156342182890857</v>
      </c>
      <c r="AP30" s="565">
        <f t="shared" si="5"/>
        <v>2.7870967741935484</v>
      </c>
      <c r="AQ30" s="565">
        <f t="shared" si="6"/>
        <v>2.806611570247934</v>
      </c>
      <c r="AR30" s="565"/>
    </row>
    <row r="31" spans="1:44" ht="14.25" customHeight="1">
      <c r="A31" s="829"/>
      <c r="B31" s="829"/>
      <c r="C31" s="829"/>
      <c r="D31" s="829"/>
      <c r="M31" s="567"/>
      <c r="T31" s="565"/>
      <c r="U31" s="565"/>
      <c r="V31" s="565"/>
      <c r="W31" s="565"/>
      <c r="X31" s="565"/>
      <c r="Y31" s="565"/>
      <c r="AC31" s="563">
        <v>10</v>
      </c>
      <c r="AD31" s="562">
        <v>26250</v>
      </c>
      <c r="AE31" s="562">
        <v>1780</v>
      </c>
      <c r="AF31" s="562">
        <v>9119</v>
      </c>
      <c r="AG31" s="562">
        <v>1019</v>
      </c>
      <c r="AH31" s="562">
        <v>430</v>
      </c>
      <c r="AI31" s="562">
        <v>1714</v>
      </c>
      <c r="AK31" s="566">
        <f t="shared" si="0"/>
        <v>10</v>
      </c>
      <c r="AL31" s="565">
        <f t="shared" si="1"/>
        <v>8.898305084745763</v>
      </c>
      <c r="AM31" s="565">
        <f t="shared" si="2"/>
        <v>3.9821029082774051</v>
      </c>
      <c r="AN31" s="565">
        <f t="shared" si="3"/>
        <v>3.9306034482758623</v>
      </c>
      <c r="AO31" s="565">
        <f t="shared" si="4"/>
        <v>3.0058997050147491</v>
      </c>
      <c r="AP31" s="565">
        <f t="shared" si="5"/>
        <v>2.774193548387097</v>
      </c>
      <c r="AQ31" s="565">
        <f t="shared" si="6"/>
        <v>2.8330578512396696</v>
      </c>
      <c r="AR31" s="565"/>
    </row>
    <row r="32" spans="1:44" ht="14.25" customHeight="1">
      <c r="A32" s="829"/>
      <c r="B32" s="829"/>
      <c r="C32" s="829"/>
      <c r="D32" s="829"/>
      <c r="M32" s="567"/>
      <c r="T32" s="565"/>
      <c r="U32" s="565"/>
      <c r="V32" s="565"/>
      <c r="W32" s="565"/>
      <c r="X32" s="565"/>
      <c r="Y32" s="565"/>
      <c r="AC32" s="563">
        <v>11</v>
      </c>
      <c r="AD32" s="562">
        <v>26250</v>
      </c>
      <c r="AE32" s="562">
        <v>1780</v>
      </c>
      <c r="AF32" s="562">
        <v>10220</v>
      </c>
      <c r="AG32" s="562">
        <v>977</v>
      </c>
      <c r="AH32" s="562">
        <v>434</v>
      </c>
      <c r="AI32" s="562">
        <v>1706</v>
      </c>
      <c r="AK32" s="566">
        <f t="shared" si="0"/>
        <v>11</v>
      </c>
      <c r="AL32" s="565">
        <f t="shared" si="1"/>
        <v>8.898305084745763</v>
      </c>
      <c r="AM32" s="565">
        <f t="shared" si="2"/>
        <v>3.9821029082774051</v>
      </c>
      <c r="AN32" s="565">
        <f t="shared" si="3"/>
        <v>4.4051724137931032</v>
      </c>
      <c r="AO32" s="565">
        <f t="shared" si="4"/>
        <v>2.8820058997050149</v>
      </c>
      <c r="AP32" s="565">
        <f t="shared" si="5"/>
        <v>2.8</v>
      </c>
      <c r="AQ32" s="565">
        <f t="shared" si="6"/>
        <v>2.8198347107438018</v>
      </c>
      <c r="AR32" s="565"/>
    </row>
    <row r="33" spans="1:44" ht="14.25" customHeight="1">
      <c r="A33" s="829"/>
      <c r="B33" s="829"/>
      <c r="C33" s="829"/>
      <c r="D33" s="829"/>
      <c r="M33" s="567"/>
      <c r="T33" s="565"/>
      <c r="U33" s="565"/>
      <c r="V33" s="565"/>
      <c r="W33" s="565"/>
      <c r="X33" s="565"/>
      <c r="Y33" s="565"/>
      <c r="AC33" s="563">
        <v>12</v>
      </c>
      <c r="AD33" s="562">
        <v>25550</v>
      </c>
      <c r="AE33" s="562">
        <v>1780</v>
      </c>
      <c r="AF33" s="562">
        <v>10980</v>
      </c>
      <c r="AG33" s="562">
        <v>1072</v>
      </c>
      <c r="AH33" s="562">
        <v>437</v>
      </c>
      <c r="AI33" s="562">
        <v>1704</v>
      </c>
      <c r="AK33" s="566">
        <f t="shared" si="0"/>
        <v>12</v>
      </c>
      <c r="AL33" s="565">
        <f t="shared" si="1"/>
        <v>8.6610169491525415</v>
      </c>
      <c r="AM33" s="565">
        <f t="shared" si="2"/>
        <v>3.9821029082774051</v>
      </c>
      <c r="AN33" s="565">
        <f t="shared" si="3"/>
        <v>4.7327586206896548</v>
      </c>
      <c r="AO33" s="565">
        <f t="shared" si="4"/>
        <v>3.1622418879056049</v>
      </c>
      <c r="AP33" s="565">
        <f t="shared" si="5"/>
        <v>2.8193548387096774</v>
      </c>
      <c r="AQ33" s="565">
        <f t="shared" si="6"/>
        <v>2.8165289256198349</v>
      </c>
      <c r="AR33" s="565"/>
    </row>
    <row r="34" spans="1:44" ht="14.25" customHeight="1">
      <c r="A34" s="829"/>
      <c r="B34" s="829"/>
      <c r="C34" s="829"/>
      <c r="D34" s="829"/>
      <c r="M34" s="567"/>
      <c r="T34" s="565"/>
      <c r="U34" s="565"/>
      <c r="V34" s="565"/>
      <c r="W34" s="565"/>
      <c r="X34" s="565"/>
      <c r="Y34" s="565"/>
      <c r="AC34" s="563">
        <v>13</v>
      </c>
      <c r="AD34" s="562">
        <v>24150</v>
      </c>
      <c r="AE34" s="562">
        <v>1753</v>
      </c>
      <c r="AF34" s="562">
        <v>10990</v>
      </c>
      <c r="AG34" s="562">
        <v>1090</v>
      </c>
      <c r="AH34" s="562">
        <v>437</v>
      </c>
      <c r="AI34" s="562">
        <v>1640</v>
      </c>
      <c r="AK34" s="566">
        <f t="shared" si="0"/>
        <v>13</v>
      </c>
      <c r="AL34" s="565">
        <f t="shared" si="1"/>
        <v>8.1864406779661021</v>
      </c>
      <c r="AM34" s="565">
        <f t="shared" si="2"/>
        <v>3.9217002237136467</v>
      </c>
      <c r="AN34" s="565">
        <f t="shared" si="3"/>
        <v>4.7370689655172411</v>
      </c>
      <c r="AO34" s="565">
        <f t="shared" si="4"/>
        <v>3.2153392330383479</v>
      </c>
      <c r="AP34" s="565">
        <f t="shared" si="5"/>
        <v>2.8193548387096774</v>
      </c>
      <c r="AQ34" s="565">
        <f t="shared" si="6"/>
        <v>2.7107438016528924</v>
      </c>
      <c r="AR34" s="565"/>
    </row>
    <row r="35" spans="1:44" ht="14.25" customHeight="1">
      <c r="A35" s="829"/>
      <c r="B35" s="829"/>
      <c r="C35" s="829"/>
      <c r="D35" s="829"/>
      <c r="M35" s="567"/>
      <c r="T35" s="565"/>
      <c r="U35" s="565"/>
      <c r="V35" s="565"/>
      <c r="W35" s="565"/>
      <c r="X35" s="565"/>
      <c r="Y35" s="565"/>
      <c r="AC35" s="563">
        <v>14</v>
      </c>
      <c r="AD35" s="562">
        <v>24150</v>
      </c>
      <c r="AE35" s="562">
        <v>1677</v>
      </c>
      <c r="AF35" s="562">
        <v>10580</v>
      </c>
      <c r="AG35" s="562">
        <v>1012</v>
      </c>
      <c r="AH35" s="562">
        <v>427</v>
      </c>
      <c r="AI35" s="562">
        <v>1648</v>
      </c>
      <c r="AK35" s="566">
        <f t="shared" si="0"/>
        <v>14</v>
      </c>
      <c r="AL35" s="565">
        <f t="shared" si="1"/>
        <v>8.1864406779661021</v>
      </c>
      <c r="AM35" s="565">
        <f t="shared" si="2"/>
        <v>3.7516778523489931</v>
      </c>
      <c r="AN35" s="565">
        <f t="shared" si="3"/>
        <v>4.5603448275862073</v>
      </c>
      <c r="AO35" s="565">
        <f t="shared" si="4"/>
        <v>2.9852507374631267</v>
      </c>
      <c r="AP35" s="565">
        <f t="shared" si="5"/>
        <v>2.7548387096774194</v>
      </c>
      <c r="AQ35" s="565">
        <f t="shared" si="6"/>
        <v>2.7239669421487602</v>
      </c>
      <c r="AR35" s="565"/>
    </row>
    <row r="36" spans="1:44" ht="14.25" customHeight="1">
      <c r="A36" s="829"/>
      <c r="B36" s="829"/>
      <c r="C36" s="829"/>
      <c r="D36" s="829"/>
      <c r="M36" s="567"/>
      <c r="T36" s="565"/>
      <c r="U36" s="565"/>
      <c r="V36" s="565"/>
      <c r="W36" s="565"/>
      <c r="X36" s="565"/>
      <c r="Y36" s="565"/>
      <c r="AC36" s="563">
        <v>15</v>
      </c>
      <c r="AD36" s="562">
        <v>24150</v>
      </c>
      <c r="AE36" s="562">
        <v>1689</v>
      </c>
      <c r="AF36" s="562">
        <v>10280</v>
      </c>
      <c r="AG36" s="562">
        <v>1064</v>
      </c>
      <c r="AH36" s="562">
        <v>418</v>
      </c>
      <c r="AI36" s="562">
        <v>1427</v>
      </c>
      <c r="AK36" s="566">
        <f t="shared" si="0"/>
        <v>15</v>
      </c>
      <c r="AL36" s="565">
        <f t="shared" si="1"/>
        <v>8.1864406779661021</v>
      </c>
      <c r="AM36" s="565">
        <f t="shared" si="2"/>
        <v>3.7785234899328861</v>
      </c>
      <c r="AN36" s="565">
        <f t="shared" si="3"/>
        <v>4.431034482758621</v>
      </c>
      <c r="AO36" s="565">
        <f t="shared" si="4"/>
        <v>3.1386430678466075</v>
      </c>
      <c r="AP36" s="565">
        <f t="shared" si="5"/>
        <v>2.6967741935483871</v>
      </c>
      <c r="AQ36" s="565">
        <f t="shared" si="6"/>
        <v>2.358677685950413</v>
      </c>
      <c r="AR36" s="565"/>
    </row>
    <row r="37" spans="1:44" ht="14.25" customHeight="1">
      <c r="A37" s="829"/>
      <c r="B37" s="829"/>
      <c r="C37" s="829"/>
      <c r="D37" s="829"/>
      <c r="T37" s="565"/>
      <c r="U37" s="565"/>
      <c r="V37" s="565"/>
      <c r="W37" s="565"/>
      <c r="X37" s="565"/>
      <c r="Y37" s="565"/>
      <c r="AC37" s="563">
        <v>16</v>
      </c>
      <c r="AD37" s="562">
        <v>24150</v>
      </c>
      <c r="AE37" s="562">
        <v>1700</v>
      </c>
      <c r="AF37" s="562">
        <v>10330</v>
      </c>
      <c r="AG37" s="562">
        <v>1111</v>
      </c>
      <c r="AH37" s="562">
        <v>402</v>
      </c>
      <c r="AI37" s="562">
        <v>1390</v>
      </c>
      <c r="AK37" s="566">
        <f t="shared" si="0"/>
        <v>16</v>
      </c>
      <c r="AL37" s="565">
        <f t="shared" si="1"/>
        <v>8.1864406779661021</v>
      </c>
      <c r="AM37" s="565">
        <f t="shared" si="2"/>
        <v>3.8031319910514543</v>
      </c>
      <c r="AN37" s="565">
        <f t="shared" si="3"/>
        <v>4.4525862068965516</v>
      </c>
      <c r="AO37" s="565">
        <f t="shared" si="4"/>
        <v>3.2772861356932155</v>
      </c>
      <c r="AP37" s="565">
        <f t="shared" si="5"/>
        <v>2.5935483870967744</v>
      </c>
      <c r="AQ37" s="565">
        <f t="shared" si="6"/>
        <v>2.2975206611570247</v>
      </c>
      <c r="AR37" s="565"/>
    </row>
    <row r="38" spans="1:44" ht="14.25" customHeight="1">
      <c r="A38" s="829"/>
      <c r="B38" s="829"/>
      <c r="C38" s="829"/>
      <c r="D38" s="829"/>
      <c r="T38" s="565"/>
      <c r="U38" s="565"/>
      <c r="V38" s="565"/>
      <c r="W38" s="565"/>
      <c r="X38" s="565"/>
      <c r="Y38" s="565"/>
      <c r="AC38" s="563">
        <v>17</v>
      </c>
      <c r="AD38" s="562">
        <v>24150</v>
      </c>
      <c r="AE38" s="562">
        <v>1671</v>
      </c>
      <c r="AF38" s="562">
        <v>10680</v>
      </c>
      <c r="AG38" s="562">
        <v>1350</v>
      </c>
      <c r="AH38" s="562">
        <v>392</v>
      </c>
      <c r="AI38" s="562">
        <v>1398</v>
      </c>
      <c r="AK38" s="566">
        <f t="shared" si="0"/>
        <v>17</v>
      </c>
      <c r="AL38" s="565">
        <f t="shared" si="1"/>
        <v>8.1864406779661021</v>
      </c>
      <c r="AM38" s="565">
        <f t="shared" si="2"/>
        <v>3.738255033557047</v>
      </c>
      <c r="AN38" s="565">
        <f t="shared" si="3"/>
        <v>4.6034482758620694</v>
      </c>
      <c r="AO38" s="565">
        <f t="shared" si="4"/>
        <v>3.9823008849557522</v>
      </c>
      <c r="AP38" s="565">
        <f t="shared" si="5"/>
        <v>2.5290322580645159</v>
      </c>
      <c r="AQ38" s="565">
        <f t="shared" si="6"/>
        <v>2.3107438016528925</v>
      </c>
      <c r="AR38" s="565"/>
    </row>
    <row r="39" spans="1:44" ht="14.25" customHeight="1">
      <c r="A39" s="419"/>
      <c r="B39" s="419"/>
      <c r="C39" s="419"/>
      <c r="T39" s="565"/>
      <c r="U39" s="565"/>
      <c r="V39" s="565"/>
      <c r="W39" s="565"/>
      <c r="X39" s="565"/>
      <c r="Y39" s="565"/>
      <c r="AC39" s="563">
        <v>18</v>
      </c>
      <c r="AD39" s="562">
        <v>24150</v>
      </c>
      <c r="AE39" s="562">
        <v>1567</v>
      </c>
      <c r="AF39" s="562">
        <v>10340</v>
      </c>
      <c r="AG39" s="562">
        <v>1623</v>
      </c>
      <c r="AH39" s="562">
        <v>392</v>
      </c>
      <c r="AI39" s="562">
        <v>1409</v>
      </c>
      <c r="AK39" s="566">
        <f t="shared" si="0"/>
        <v>18</v>
      </c>
      <c r="AL39" s="565">
        <f t="shared" si="1"/>
        <v>8.1864406779661021</v>
      </c>
      <c r="AM39" s="565">
        <f t="shared" si="2"/>
        <v>3.505592841163311</v>
      </c>
      <c r="AN39" s="565">
        <f t="shared" si="3"/>
        <v>4.4568965517241379</v>
      </c>
      <c r="AO39" s="565">
        <f t="shared" si="4"/>
        <v>4.7876106194690262</v>
      </c>
      <c r="AP39" s="565">
        <f t="shared" si="5"/>
        <v>2.5290322580645159</v>
      </c>
      <c r="AQ39" s="565">
        <f t="shared" si="6"/>
        <v>2.3289256198347106</v>
      </c>
      <c r="AR39" s="565"/>
    </row>
    <row r="40" spans="1:44" ht="14.25" customHeight="1">
      <c r="A40" s="419"/>
      <c r="B40" s="419"/>
      <c r="C40" s="419"/>
      <c r="T40" s="565"/>
      <c r="U40" s="565"/>
      <c r="V40" s="565"/>
      <c r="W40" s="565"/>
      <c r="X40" s="565"/>
      <c r="Y40" s="565"/>
      <c r="AC40" s="563">
        <v>19</v>
      </c>
      <c r="AD40" s="562">
        <v>24067</v>
      </c>
      <c r="AE40" s="562">
        <v>1700</v>
      </c>
      <c r="AF40" s="562">
        <v>11306</v>
      </c>
      <c r="AG40" s="562">
        <v>1651</v>
      </c>
      <c r="AH40" s="562">
        <v>406</v>
      </c>
      <c r="AI40" s="562">
        <v>1345</v>
      </c>
      <c r="AK40" s="566">
        <f t="shared" si="0"/>
        <v>19</v>
      </c>
      <c r="AL40" s="565">
        <f t="shared" si="1"/>
        <v>8.1583050847457628</v>
      </c>
      <c r="AM40" s="565">
        <f t="shared" si="2"/>
        <v>3.8031319910514543</v>
      </c>
      <c r="AN40" s="565">
        <f t="shared" si="3"/>
        <v>4.8732758620689651</v>
      </c>
      <c r="AO40" s="565">
        <f t="shared" si="4"/>
        <v>4.8702064896755166</v>
      </c>
      <c r="AP40" s="565">
        <f t="shared" si="5"/>
        <v>2.6193548387096772</v>
      </c>
      <c r="AQ40" s="565">
        <f t="shared" si="6"/>
        <v>2.2231404958677685</v>
      </c>
      <c r="AR40" s="565"/>
    </row>
    <row r="41" spans="1:44" ht="14.25" customHeight="1">
      <c r="T41" s="565"/>
      <c r="U41" s="565"/>
      <c r="V41" s="565"/>
      <c r="W41" s="565"/>
      <c r="X41" s="565"/>
      <c r="Y41" s="565"/>
      <c r="AC41" s="563">
        <v>20</v>
      </c>
      <c r="AD41" s="562">
        <v>23650</v>
      </c>
      <c r="AE41" s="562">
        <v>1700</v>
      </c>
      <c r="AF41" s="562">
        <v>10525</v>
      </c>
      <c r="AG41" s="562">
        <v>1509</v>
      </c>
      <c r="AH41" s="562">
        <v>446</v>
      </c>
      <c r="AI41" s="562">
        <v>1140</v>
      </c>
      <c r="AK41" s="566">
        <f t="shared" si="0"/>
        <v>20</v>
      </c>
      <c r="AL41" s="565">
        <f t="shared" si="1"/>
        <v>8.0169491525423737</v>
      </c>
      <c r="AM41" s="565">
        <f t="shared" si="2"/>
        <v>3.8031319910514543</v>
      </c>
      <c r="AN41" s="565">
        <f t="shared" si="3"/>
        <v>4.5366379310344831</v>
      </c>
      <c r="AO41" s="565">
        <f t="shared" si="4"/>
        <v>4.4513274336283182</v>
      </c>
      <c r="AP41" s="565">
        <f t="shared" si="5"/>
        <v>2.8774193548387097</v>
      </c>
      <c r="AQ41" s="565">
        <f t="shared" si="6"/>
        <v>1.884297520661157</v>
      </c>
      <c r="AR41" s="565"/>
    </row>
    <row r="42" spans="1:44" ht="14.25" customHeight="1">
      <c r="T42" s="565"/>
      <c r="U42" s="565"/>
      <c r="V42" s="565"/>
      <c r="W42" s="565"/>
      <c r="X42" s="565"/>
      <c r="Y42" s="565"/>
      <c r="AC42" s="563">
        <v>21</v>
      </c>
      <c r="AD42" s="562">
        <v>23267</v>
      </c>
      <c r="AE42" s="562">
        <v>1700</v>
      </c>
      <c r="AF42" s="562">
        <v>9573</v>
      </c>
      <c r="AG42" s="562">
        <v>1224</v>
      </c>
      <c r="AH42" s="562">
        <v>451</v>
      </c>
      <c r="AI42" s="562">
        <v>1062</v>
      </c>
      <c r="AK42" s="566">
        <f t="shared" si="0"/>
        <v>21</v>
      </c>
      <c r="AL42" s="565">
        <f t="shared" si="1"/>
        <v>7.8871186440677965</v>
      </c>
      <c r="AM42" s="565">
        <f t="shared" si="2"/>
        <v>3.8031319910514543</v>
      </c>
      <c r="AN42" s="565">
        <f t="shared" si="3"/>
        <v>4.1262931034482762</v>
      </c>
      <c r="AO42" s="565">
        <f t="shared" si="4"/>
        <v>3.6106194690265485</v>
      </c>
      <c r="AP42" s="565">
        <f t="shared" si="5"/>
        <v>2.9096774193548387</v>
      </c>
      <c r="AQ42" s="565">
        <f t="shared" si="6"/>
        <v>1.7553719008264463</v>
      </c>
      <c r="AR42" s="565"/>
    </row>
    <row r="43" spans="1:44" ht="14.25" customHeight="1">
      <c r="A43" s="121" t="s">
        <v>72</v>
      </c>
      <c r="B43" s="122"/>
      <c r="C43" s="122"/>
      <c r="D43" s="122"/>
      <c r="E43" s="122"/>
      <c r="F43" s="122"/>
      <c r="G43" s="122"/>
      <c r="H43" s="122"/>
      <c r="I43" s="122"/>
      <c r="J43" s="122"/>
      <c r="K43" s="131"/>
      <c r="T43" s="565"/>
      <c r="U43" s="565"/>
      <c r="V43" s="565"/>
      <c r="W43" s="565"/>
      <c r="X43" s="565"/>
      <c r="Y43" s="565"/>
      <c r="AC43" s="563">
        <v>22</v>
      </c>
      <c r="AD43" s="562">
        <v>21000</v>
      </c>
      <c r="AE43" s="562">
        <v>1700</v>
      </c>
      <c r="AF43" s="562">
        <v>9083</v>
      </c>
      <c r="AG43" s="562">
        <v>1415</v>
      </c>
      <c r="AH43" s="562">
        <v>405</v>
      </c>
      <c r="AI43" s="562">
        <v>1025</v>
      </c>
      <c r="AK43" s="566">
        <f t="shared" si="0"/>
        <v>22</v>
      </c>
      <c r="AL43" s="565">
        <f t="shared" si="1"/>
        <v>7.1186440677966099</v>
      </c>
      <c r="AM43" s="565">
        <f t="shared" si="2"/>
        <v>3.8031319910514543</v>
      </c>
      <c r="AN43" s="565">
        <f t="shared" si="3"/>
        <v>3.9150862068965515</v>
      </c>
      <c r="AO43" s="565">
        <f t="shared" si="4"/>
        <v>4.1740412979351031</v>
      </c>
      <c r="AP43" s="565">
        <f t="shared" si="5"/>
        <v>2.6129032258064515</v>
      </c>
      <c r="AQ43" s="565">
        <f t="shared" si="6"/>
        <v>1.6942148760330578</v>
      </c>
      <c r="AR43" s="565"/>
    </row>
    <row r="44" spans="1:44" ht="14.25" customHeight="1">
      <c r="A44" s="123"/>
      <c r="B44" s="124"/>
      <c r="C44" s="124"/>
      <c r="D44" s="124"/>
      <c r="E44" s="124"/>
      <c r="F44" s="124"/>
      <c r="G44" s="124"/>
      <c r="H44" s="124"/>
      <c r="I44" s="124"/>
      <c r="J44" s="124"/>
      <c r="K44" s="132"/>
      <c r="T44" s="565"/>
      <c r="U44" s="565"/>
      <c r="V44" s="565"/>
      <c r="W44" s="565"/>
      <c r="X44" s="565"/>
      <c r="Y44" s="565"/>
      <c r="AC44" s="563">
        <v>23</v>
      </c>
      <c r="AD44" s="562">
        <v>21000</v>
      </c>
      <c r="AE44" s="562">
        <v>1700</v>
      </c>
      <c r="AF44" s="562">
        <v>9218</v>
      </c>
      <c r="AG44" s="562">
        <v>1629</v>
      </c>
      <c r="AH44" s="562">
        <v>422</v>
      </c>
      <c r="AI44" s="562">
        <v>1002</v>
      </c>
      <c r="AK44" s="566">
        <f t="shared" si="0"/>
        <v>23</v>
      </c>
      <c r="AL44" s="565">
        <f t="shared" si="1"/>
        <v>7.1186440677966099</v>
      </c>
      <c r="AM44" s="565">
        <f t="shared" si="2"/>
        <v>3.8031319910514543</v>
      </c>
      <c r="AN44" s="565">
        <f t="shared" si="3"/>
        <v>3.9732758620689657</v>
      </c>
      <c r="AO44" s="565">
        <f t="shared" si="4"/>
        <v>4.8053097345132745</v>
      </c>
      <c r="AP44" s="565">
        <f t="shared" si="5"/>
        <v>2.7225806451612904</v>
      </c>
      <c r="AQ44" s="565">
        <f t="shared" si="6"/>
        <v>1.656198347107438</v>
      </c>
      <c r="AR44" s="565"/>
    </row>
    <row r="45" spans="1:44" ht="14.25" customHeight="1">
      <c r="A45" s="123"/>
      <c r="B45" s="135" t="s">
        <v>73</v>
      </c>
      <c r="C45" s="135"/>
      <c r="D45" s="135"/>
      <c r="E45" s="135"/>
      <c r="F45" s="134"/>
      <c r="G45" s="124"/>
      <c r="H45" s="124"/>
      <c r="I45" s="124"/>
      <c r="J45" s="124"/>
      <c r="K45" s="132"/>
      <c r="T45" s="565"/>
      <c r="U45" s="565"/>
      <c r="V45" s="565"/>
      <c r="W45" s="565"/>
      <c r="X45" s="565"/>
      <c r="Y45" s="565"/>
      <c r="AC45" s="563">
        <v>24</v>
      </c>
      <c r="AD45" s="562">
        <v>21000</v>
      </c>
      <c r="AE45" s="562">
        <v>1700</v>
      </c>
      <c r="AF45" s="484">
        <v>9441</v>
      </c>
      <c r="AG45" s="562">
        <v>1682</v>
      </c>
      <c r="AH45" s="562">
        <v>424</v>
      </c>
      <c r="AI45" s="562">
        <v>990</v>
      </c>
      <c r="AK45" s="566">
        <f t="shared" si="0"/>
        <v>24</v>
      </c>
      <c r="AL45" s="565">
        <f t="shared" si="1"/>
        <v>7.1186440677966099</v>
      </c>
      <c r="AM45" s="565">
        <f t="shared" si="2"/>
        <v>3.8031319910514543</v>
      </c>
      <c r="AN45" s="565">
        <f t="shared" si="3"/>
        <v>4.0693965517241377</v>
      </c>
      <c r="AO45" s="565">
        <f t="shared" si="4"/>
        <v>4.9616519174041294</v>
      </c>
      <c r="AP45" s="565">
        <f t="shared" si="5"/>
        <v>2.7354838709677418</v>
      </c>
      <c r="AQ45" s="565">
        <f t="shared" si="6"/>
        <v>1.6363636363636365</v>
      </c>
      <c r="AR45" s="565"/>
    </row>
    <row r="46" spans="1:44" ht="14.25" customHeight="1">
      <c r="A46" s="123"/>
      <c r="B46" s="129" t="s">
        <v>74</v>
      </c>
      <c r="C46" s="136" t="s">
        <v>351</v>
      </c>
      <c r="D46" s="136"/>
      <c r="E46" s="136"/>
      <c r="F46" s="136"/>
      <c r="G46" s="124"/>
      <c r="H46" s="124"/>
      <c r="I46" s="124"/>
      <c r="J46" s="124"/>
      <c r="K46" s="132"/>
      <c r="AC46" s="563">
        <v>25</v>
      </c>
      <c r="AD46" s="562">
        <v>21000</v>
      </c>
      <c r="AE46" s="562">
        <v>1700</v>
      </c>
      <c r="AF46" s="562">
        <v>9368</v>
      </c>
      <c r="AG46" s="562">
        <v>1802</v>
      </c>
      <c r="AH46" s="562">
        <v>414</v>
      </c>
      <c r="AI46" s="562">
        <v>972</v>
      </c>
      <c r="AK46" s="566">
        <f t="shared" si="0"/>
        <v>25</v>
      </c>
      <c r="AL46" s="565">
        <f t="shared" si="1"/>
        <v>7.1186440677966099</v>
      </c>
      <c r="AM46" s="565">
        <f t="shared" si="2"/>
        <v>3.8031319910514543</v>
      </c>
      <c r="AN46" s="565">
        <f t="shared" si="3"/>
        <v>4.0379310344827584</v>
      </c>
      <c r="AO46" s="565">
        <f t="shared" si="4"/>
        <v>5.3156342182890857</v>
      </c>
      <c r="AP46" s="565">
        <f t="shared" si="5"/>
        <v>2.6709677419354838</v>
      </c>
      <c r="AQ46" s="565">
        <f t="shared" si="6"/>
        <v>1.6066115702479338</v>
      </c>
      <c r="AR46" s="565"/>
    </row>
    <row r="47" spans="1:44" ht="14.25" customHeight="1">
      <c r="A47" s="123"/>
      <c r="B47" s="129" t="s">
        <v>423</v>
      </c>
      <c r="C47" s="136" t="s">
        <v>352</v>
      </c>
      <c r="D47" s="136"/>
      <c r="E47" s="136"/>
      <c r="F47" s="136"/>
      <c r="G47" s="124"/>
      <c r="H47" s="124"/>
      <c r="I47" s="124"/>
      <c r="J47" s="124"/>
      <c r="K47" s="132"/>
      <c r="AC47" s="563">
        <v>26</v>
      </c>
      <c r="AD47" s="562">
        <v>21000</v>
      </c>
      <c r="AE47" s="562">
        <v>1700</v>
      </c>
      <c r="AF47" s="562">
        <v>9475</v>
      </c>
      <c r="AG47" s="562">
        <v>1929</v>
      </c>
      <c r="AH47" s="562">
        <v>429</v>
      </c>
      <c r="AI47" s="562">
        <v>1013</v>
      </c>
      <c r="AK47" s="566">
        <f t="shared" si="0"/>
        <v>26</v>
      </c>
      <c r="AL47" s="565">
        <f t="shared" si="1"/>
        <v>7.1186440677966099</v>
      </c>
      <c r="AM47" s="565">
        <f t="shared" si="2"/>
        <v>3.8031319910514543</v>
      </c>
      <c r="AN47" s="565">
        <f t="shared" si="3"/>
        <v>4.0840517241379306</v>
      </c>
      <c r="AO47" s="565">
        <f t="shared" si="4"/>
        <v>5.6902654867256635</v>
      </c>
      <c r="AP47" s="565">
        <f t="shared" si="5"/>
        <v>2.7677419354838708</v>
      </c>
      <c r="AQ47" s="565">
        <f t="shared" si="6"/>
        <v>1.6743801652892563</v>
      </c>
    </row>
    <row r="48" spans="1:44" ht="14.25" customHeight="1">
      <c r="A48" s="123"/>
      <c r="B48" s="129"/>
      <c r="C48" s="124"/>
      <c r="D48" s="124"/>
      <c r="E48" s="125"/>
      <c r="F48" s="124"/>
      <c r="G48" s="124"/>
      <c r="H48" s="124"/>
      <c r="I48" s="124"/>
      <c r="J48" s="124"/>
      <c r="K48" s="132"/>
      <c r="AL48" s="563">
        <v>7.1</v>
      </c>
      <c r="AM48" s="563">
        <v>3.8</v>
      </c>
      <c r="AN48" s="563">
        <v>4.0999999999999996</v>
      </c>
      <c r="AO48" s="563">
        <v>5.7</v>
      </c>
      <c r="AP48" s="563">
        <v>2.8</v>
      </c>
      <c r="AQ48" s="563">
        <v>1.7</v>
      </c>
    </row>
    <row r="49" spans="1:60" ht="14.25" customHeight="1">
      <c r="A49" s="123"/>
      <c r="B49" s="124" t="s">
        <v>75</v>
      </c>
      <c r="C49" s="124"/>
      <c r="D49" s="124"/>
      <c r="E49" s="124"/>
      <c r="F49" s="124"/>
      <c r="G49" s="124"/>
      <c r="H49" s="124"/>
      <c r="I49" s="124"/>
      <c r="J49" s="124"/>
      <c r="K49" s="132"/>
    </row>
    <row r="50" spans="1:60" ht="14.25" customHeight="1">
      <c r="A50" s="123"/>
      <c r="B50" s="124" t="s">
        <v>76</v>
      </c>
      <c r="C50" s="124"/>
      <c r="D50" s="124"/>
      <c r="E50" s="124"/>
      <c r="F50" s="124"/>
      <c r="G50" s="124"/>
      <c r="H50" s="124"/>
      <c r="I50" s="124"/>
      <c r="J50" s="124"/>
      <c r="K50" s="132"/>
    </row>
    <row r="51" spans="1:60" ht="14.25" customHeight="1">
      <c r="A51" s="123"/>
      <c r="B51" s="128" t="s">
        <v>424</v>
      </c>
      <c r="C51" s="124"/>
      <c r="D51" s="124"/>
      <c r="E51" s="124"/>
      <c r="F51" s="124"/>
      <c r="G51" s="124"/>
      <c r="H51" s="124"/>
      <c r="I51" s="124"/>
      <c r="J51" s="124"/>
      <c r="K51" s="132"/>
    </row>
    <row r="52" spans="1:60" ht="14.25" customHeight="1">
      <c r="A52" s="126"/>
      <c r="B52" s="127"/>
      <c r="C52" s="127"/>
      <c r="D52" s="127"/>
      <c r="E52" s="127"/>
      <c r="F52" s="127"/>
      <c r="G52" s="127"/>
      <c r="H52" s="127"/>
      <c r="I52" s="127"/>
      <c r="J52" s="127"/>
      <c r="K52" s="133"/>
    </row>
    <row r="54" spans="1:60" ht="14.25" customHeight="1">
      <c r="A54" s="822" t="s">
        <v>77</v>
      </c>
      <c r="B54" s="822"/>
      <c r="C54" s="822"/>
      <c r="D54" s="822"/>
      <c r="E54" s="822"/>
      <c r="F54" s="822"/>
      <c r="G54" s="822"/>
      <c r="H54" s="822"/>
      <c r="I54" s="822"/>
      <c r="J54" s="822"/>
      <c r="K54" s="822"/>
    </row>
    <row r="55" spans="1:60" ht="14.25" customHeight="1">
      <c r="A55" s="822"/>
      <c r="B55" s="822"/>
      <c r="C55" s="822"/>
      <c r="D55" s="822"/>
      <c r="E55" s="822"/>
      <c r="F55" s="822"/>
      <c r="G55" s="822"/>
      <c r="H55" s="822"/>
      <c r="I55" s="822"/>
      <c r="J55" s="822"/>
      <c r="K55" s="822"/>
    </row>
    <row r="56" spans="1:60" ht="14.25" customHeight="1">
      <c r="A56" s="24"/>
      <c r="D56" s="823" t="s">
        <v>421</v>
      </c>
      <c r="E56" s="824"/>
      <c r="F56" s="824"/>
      <c r="G56" s="824"/>
      <c r="H56" s="825"/>
    </row>
    <row r="57" spans="1:60" ht="14.25" customHeight="1">
      <c r="A57" s="130"/>
      <c r="B57" s="357"/>
      <c r="C57" s="358"/>
      <c r="D57" s="826"/>
      <c r="E57" s="827"/>
      <c r="F57" s="827"/>
      <c r="G57" s="827"/>
      <c r="H57" s="828"/>
      <c r="I57" s="130"/>
      <c r="J57" s="130"/>
      <c r="K57" s="130"/>
    </row>
    <row r="58" spans="1:60" ht="14.25" customHeight="1">
      <c r="Z58" s="485"/>
    </row>
    <row r="59" spans="1:60" s="406" customFormat="1" ht="14.25" customHeight="1">
      <c r="L59" s="571"/>
      <c r="M59" s="561"/>
      <c r="N59" s="562"/>
      <c r="O59" s="562"/>
      <c r="P59" s="562"/>
      <c r="Q59" s="562"/>
      <c r="R59" s="562"/>
      <c r="S59" s="563"/>
      <c r="T59" s="563"/>
      <c r="U59" s="563"/>
      <c r="V59" s="563"/>
      <c r="W59" s="563"/>
      <c r="X59" s="563"/>
      <c r="Y59" s="563"/>
      <c r="Z59" s="468"/>
      <c r="AA59" s="468"/>
      <c r="AB59" s="468"/>
      <c r="AC59" s="563"/>
      <c r="AD59" s="562"/>
      <c r="AE59" s="562"/>
      <c r="AF59" s="562"/>
      <c r="AG59" s="562"/>
      <c r="AH59" s="562"/>
      <c r="AI59" s="562"/>
      <c r="AJ59" s="562"/>
      <c r="AK59" s="563"/>
      <c r="AL59" s="563"/>
      <c r="AM59" s="563"/>
      <c r="AN59" s="563"/>
      <c r="AO59" s="563"/>
      <c r="AP59" s="563"/>
      <c r="AQ59" s="563"/>
      <c r="AR59" s="468"/>
      <c r="AS59" s="564"/>
      <c r="AT59" s="564"/>
      <c r="AU59" s="564"/>
      <c r="AV59" s="564"/>
      <c r="AW59" s="564"/>
      <c r="AX59" s="569"/>
      <c r="AY59" s="569"/>
      <c r="AZ59" s="569"/>
      <c r="BA59" s="569"/>
      <c r="BB59" s="569"/>
      <c r="BC59" s="569"/>
      <c r="BD59" s="569"/>
      <c r="BE59" s="569"/>
      <c r="BF59" s="570"/>
      <c r="BG59" s="570"/>
      <c r="BH59" s="570"/>
    </row>
    <row r="60" spans="1:60" s="406" customFormat="1" ht="14.25" customHeight="1">
      <c r="L60" s="571"/>
      <c r="M60" s="561"/>
      <c r="N60" s="562"/>
      <c r="O60" s="562"/>
      <c r="P60" s="562"/>
      <c r="Q60" s="562"/>
      <c r="R60" s="562"/>
      <c r="S60" s="563"/>
      <c r="T60" s="563"/>
      <c r="U60" s="563"/>
      <c r="V60" s="563"/>
      <c r="W60" s="563"/>
      <c r="X60" s="563"/>
      <c r="Y60" s="563"/>
      <c r="Z60" s="468"/>
      <c r="AA60" s="468"/>
      <c r="AB60" s="468"/>
      <c r="AC60" s="563"/>
      <c r="AD60" s="562"/>
      <c r="AE60" s="562"/>
      <c r="AF60" s="562"/>
      <c r="AG60" s="562"/>
      <c r="AH60" s="562"/>
      <c r="AI60" s="562"/>
      <c r="AJ60" s="562"/>
      <c r="AK60" s="563"/>
      <c r="AL60" s="563"/>
      <c r="AM60" s="563"/>
      <c r="AN60" s="563"/>
      <c r="AO60" s="563"/>
      <c r="AP60" s="563"/>
      <c r="AQ60" s="563"/>
      <c r="AR60" s="468"/>
      <c r="AS60" s="564"/>
      <c r="AT60" s="564"/>
      <c r="AU60" s="564"/>
      <c r="AV60" s="564"/>
      <c r="AW60" s="564"/>
      <c r="AX60" s="569"/>
      <c r="AY60" s="569"/>
      <c r="AZ60" s="569"/>
      <c r="BA60" s="569"/>
      <c r="BB60" s="569"/>
      <c r="BC60" s="569"/>
      <c r="BD60" s="569"/>
      <c r="BE60" s="569"/>
      <c r="BF60" s="570"/>
      <c r="BG60" s="570"/>
      <c r="BH60" s="570"/>
    </row>
    <row r="61" spans="1:60" s="406" customFormat="1" ht="14.25" customHeight="1">
      <c r="G61" s="572"/>
      <c r="L61" s="571"/>
      <c r="M61" s="561"/>
      <c r="N61" s="562"/>
      <c r="O61" s="562"/>
      <c r="P61" s="562"/>
      <c r="Q61" s="562"/>
      <c r="R61" s="562"/>
      <c r="S61" s="563"/>
      <c r="T61" s="563"/>
      <c r="U61" s="563"/>
      <c r="V61" s="563"/>
      <c r="W61" s="563"/>
      <c r="X61" s="563"/>
      <c r="Y61" s="563"/>
      <c r="Z61" s="468"/>
      <c r="AA61" s="468"/>
      <c r="AB61" s="468"/>
      <c r="AC61" s="563"/>
      <c r="AD61" s="562"/>
      <c r="AE61" s="562"/>
      <c r="AF61" s="562"/>
      <c r="AG61" s="562"/>
      <c r="AH61" s="562"/>
      <c r="AI61" s="562"/>
      <c r="AJ61" s="562"/>
      <c r="AK61" s="563"/>
      <c r="AL61" s="563"/>
      <c r="AM61" s="563"/>
      <c r="AN61" s="563"/>
      <c r="AO61" s="563"/>
      <c r="AP61" s="563"/>
      <c r="AQ61" s="563"/>
      <c r="AR61" s="468"/>
      <c r="AS61" s="564"/>
      <c r="AT61" s="564"/>
      <c r="AU61" s="564"/>
      <c r="AV61" s="564"/>
      <c r="AW61" s="564"/>
      <c r="AX61" s="569"/>
      <c r="AY61" s="569"/>
      <c r="AZ61" s="569"/>
      <c r="BA61" s="569"/>
      <c r="BB61" s="569"/>
      <c r="BC61" s="569"/>
      <c r="BD61" s="569"/>
      <c r="BE61" s="569"/>
      <c r="BF61" s="570"/>
      <c r="BG61" s="570"/>
      <c r="BH61" s="570"/>
    </row>
    <row r="62" spans="1:60" s="406" customFormat="1" ht="14.25" customHeight="1">
      <c r="L62" s="571"/>
      <c r="M62" s="561"/>
      <c r="N62" s="562"/>
      <c r="O62" s="562"/>
      <c r="P62" s="562"/>
      <c r="Q62" s="562"/>
      <c r="R62" s="562"/>
      <c r="S62" s="563"/>
      <c r="T62" s="563"/>
      <c r="U62" s="563"/>
      <c r="V62" s="563"/>
      <c r="W62" s="563"/>
      <c r="X62" s="563"/>
      <c r="Y62" s="563"/>
      <c r="Z62" s="468"/>
      <c r="AA62" s="468"/>
      <c r="AB62" s="468"/>
      <c r="AC62" s="563"/>
      <c r="AD62" s="562"/>
      <c r="AE62" s="562"/>
      <c r="AF62" s="562"/>
      <c r="AG62" s="562"/>
      <c r="AH62" s="562"/>
      <c r="AI62" s="562"/>
      <c r="AJ62" s="562"/>
      <c r="AK62" s="563"/>
      <c r="AL62" s="563"/>
      <c r="AM62" s="563"/>
      <c r="AN62" s="563"/>
      <c r="AO62" s="563"/>
      <c r="AP62" s="563"/>
      <c r="AQ62" s="563"/>
      <c r="AR62" s="468"/>
      <c r="AS62" s="564"/>
      <c r="AT62" s="564"/>
      <c r="AU62" s="564"/>
      <c r="AV62" s="564"/>
      <c r="AW62" s="564"/>
      <c r="AX62" s="569"/>
      <c r="AY62" s="569"/>
      <c r="AZ62" s="569"/>
      <c r="BA62" s="569"/>
      <c r="BB62" s="569"/>
      <c r="BC62" s="569"/>
      <c r="BD62" s="569"/>
      <c r="BE62" s="569"/>
      <c r="BF62" s="570"/>
      <c r="BG62" s="570"/>
      <c r="BH62" s="570"/>
    </row>
    <row r="63" spans="1:60" s="406" customFormat="1" ht="14.25" customHeight="1">
      <c r="L63" s="571"/>
      <c r="M63" s="561"/>
      <c r="N63" s="562"/>
      <c r="O63" s="562"/>
      <c r="P63" s="562"/>
      <c r="Q63" s="562"/>
      <c r="R63" s="562"/>
      <c r="S63" s="563"/>
      <c r="T63" s="563"/>
      <c r="U63" s="563"/>
      <c r="V63" s="563"/>
      <c r="W63" s="563"/>
      <c r="X63" s="563"/>
      <c r="Y63" s="563"/>
      <c r="Z63" s="468"/>
      <c r="AA63" s="468"/>
      <c r="AB63" s="468"/>
      <c r="AC63" s="563"/>
      <c r="AD63" s="562"/>
      <c r="AE63" s="562"/>
      <c r="AF63" s="562"/>
      <c r="AG63" s="562"/>
      <c r="AH63" s="562"/>
      <c r="AI63" s="562"/>
      <c r="AJ63" s="562"/>
      <c r="AK63" s="563"/>
      <c r="AL63" s="563"/>
      <c r="AM63" s="563"/>
      <c r="AN63" s="563"/>
      <c r="AO63" s="563"/>
      <c r="AP63" s="563"/>
      <c r="AQ63" s="563"/>
      <c r="AR63" s="468"/>
      <c r="AS63" s="564"/>
      <c r="AT63" s="564"/>
      <c r="AU63" s="564"/>
      <c r="AV63" s="564"/>
      <c r="AW63" s="564"/>
      <c r="AX63" s="569"/>
      <c r="AY63" s="569"/>
      <c r="AZ63" s="569"/>
      <c r="BA63" s="569"/>
      <c r="BB63" s="569"/>
      <c r="BC63" s="569"/>
      <c r="BD63" s="569"/>
      <c r="BE63" s="569"/>
      <c r="BF63" s="570"/>
      <c r="BG63" s="570"/>
      <c r="BH63" s="570"/>
    </row>
    <row r="64" spans="1:60" s="406" customFormat="1" ht="14.25" customHeight="1">
      <c r="L64" s="571"/>
      <c r="M64" s="561"/>
      <c r="N64" s="562"/>
      <c r="O64" s="562"/>
      <c r="P64" s="562"/>
      <c r="Q64" s="562"/>
      <c r="R64" s="562"/>
      <c r="S64" s="563"/>
      <c r="T64" s="563"/>
      <c r="U64" s="563"/>
      <c r="V64" s="563"/>
      <c r="W64" s="563"/>
      <c r="X64" s="563"/>
      <c r="Y64" s="563"/>
      <c r="Z64" s="468"/>
      <c r="AA64" s="468"/>
      <c r="AB64" s="468"/>
      <c r="AC64" s="563"/>
      <c r="AD64" s="562"/>
      <c r="AE64" s="562"/>
      <c r="AF64" s="562"/>
      <c r="AG64" s="562"/>
      <c r="AH64" s="562"/>
      <c r="AI64" s="562"/>
      <c r="AJ64" s="562"/>
      <c r="AK64" s="563"/>
      <c r="AL64" s="563"/>
      <c r="AM64" s="563"/>
      <c r="AN64" s="563"/>
      <c r="AO64" s="563"/>
      <c r="AP64" s="563"/>
      <c r="AQ64" s="563"/>
      <c r="AR64" s="468"/>
      <c r="AS64" s="564"/>
      <c r="AT64" s="564"/>
      <c r="AU64" s="564"/>
      <c r="AV64" s="564"/>
      <c r="AW64" s="564"/>
      <c r="AX64" s="569"/>
      <c r="AY64" s="569"/>
      <c r="AZ64" s="569"/>
      <c r="BA64" s="569"/>
      <c r="BB64" s="569"/>
      <c r="BC64" s="569"/>
      <c r="BD64" s="569"/>
      <c r="BE64" s="569"/>
      <c r="BF64" s="570"/>
      <c r="BG64" s="570"/>
      <c r="BH64" s="570"/>
    </row>
    <row r="65" spans="12:60" s="406" customFormat="1" ht="14.25" customHeight="1">
      <c r="L65" s="571"/>
      <c r="M65" s="561"/>
      <c r="N65" s="562"/>
      <c r="O65" s="562"/>
      <c r="P65" s="562"/>
      <c r="Q65" s="562"/>
      <c r="R65" s="562"/>
      <c r="S65" s="563"/>
      <c r="T65" s="563"/>
      <c r="U65" s="563"/>
      <c r="V65" s="563"/>
      <c r="W65" s="563"/>
      <c r="X65" s="563"/>
      <c r="Y65" s="563"/>
      <c r="Z65" s="468"/>
      <c r="AA65" s="468"/>
      <c r="AB65" s="468"/>
      <c r="AC65" s="563"/>
      <c r="AD65" s="562"/>
      <c r="AE65" s="562"/>
      <c r="AF65" s="562"/>
      <c r="AG65" s="562"/>
      <c r="AH65" s="562"/>
      <c r="AI65" s="562"/>
      <c r="AJ65" s="562"/>
      <c r="AK65" s="563"/>
      <c r="AL65" s="563"/>
      <c r="AM65" s="563"/>
      <c r="AN65" s="563"/>
      <c r="AO65" s="563"/>
      <c r="AP65" s="563"/>
      <c r="AQ65" s="563"/>
      <c r="AR65" s="468"/>
      <c r="AS65" s="564"/>
      <c r="AT65" s="564"/>
      <c r="AU65" s="564"/>
      <c r="AV65" s="564"/>
      <c r="AW65" s="564"/>
      <c r="AX65" s="569"/>
      <c r="AY65" s="569"/>
      <c r="AZ65" s="569"/>
      <c r="BA65" s="569"/>
      <c r="BB65" s="569"/>
      <c r="BC65" s="569"/>
      <c r="BD65" s="569"/>
      <c r="BE65" s="569"/>
      <c r="BF65" s="570"/>
      <c r="BG65" s="570"/>
      <c r="BH65" s="570"/>
    </row>
    <row r="66" spans="12:60" s="406" customFormat="1" ht="14.25" customHeight="1">
      <c r="L66" s="571"/>
      <c r="M66" s="561"/>
      <c r="N66" s="562"/>
      <c r="O66" s="562"/>
      <c r="P66" s="562"/>
      <c r="Q66" s="562"/>
      <c r="R66" s="562"/>
      <c r="S66" s="563"/>
      <c r="T66" s="563"/>
      <c r="U66" s="563"/>
      <c r="V66" s="563"/>
      <c r="W66" s="563"/>
      <c r="X66" s="563"/>
      <c r="Y66" s="563"/>
      <c r="Z66" s="468"/>
      <c r="AA66" s="468"/>
      <c r="AB66" s="468"/>
      <c r="AC66" s="563"/>
      <c r="AD66" s="562"/>
      <c r="AE66" s="562"/>
      <c r="AF66" s="562"/>
      <c r="AG66" s="562"/>
      <c r="AH66" s="562"/>
      <c r="AI66" s="562"/>
      <c r="AJ66" s="562"/>
      <c r="AK66" s="563"/>
      <c r="AL66" s="563"/>
      <c r="AM66" s="563"/>
      <c r="AN66" s="563"/>
      <c r="AO66" s="563"/>
      <c r="AP66" s="563"/>
      <c r="AQ66" s="563"/>
      <c r="AR66" s="468"/>
      <c r="AS66" s="564"/>
      <c r="AT66" s="564"/>
      <c r="AU66" s="564"/>
      <c r="AV66" s="564"/>
      <c r="AW66" s="564"/>
      <c r="AX66" s="569"/>
      <c r="AY66" s="569"/>
      <c r="AZ66" s="569"/>
      <c r="BA66" s="569"/>
      <c r="BB66" s="569"/>
      <c r="BC66" s="569"/>
      <c r="BD66" s="569"/>
      <c r="BE66" s="569"/>
      <c r="BF66" s="570"/>
      <c r="BG66" s="570"/>
      <c r="BH66" s="570"/>
    </row>
    <row r="67" spans="12:60" s="406" customFormat="1" ht="14.25" customHeight="1">
      <c r="L67" s="571"/>
      <c r="M67" s="561"/>
      <c r="N67" s="562"/>
      <c r="O67" s="562"/>
      <c r="P67" s="562"/>
      <c r="Q67" s="562"/>
      <c r="R67" s="562"/>
      <c r="S67" s="563"/>
      <c r="T67" s="563"/>
      <c r="U67" s="563"/>
      <c r="V67" s="563"/>
      <c r="W67" s="563"/>
      <c r="X67" s="563"/>
      <c r="Y67" s="563"/>
      <c r="Z67" s="468"/>
      <c r="AA67" s="468"/>
      <c r="AB67" s="468"/>
      <c r="AC67" s="563"/>
      <c r="AD67" s="562"/>
      <c r="AE67" s="562"/>
      <c r="AF67" s="562"/>
      <c r="AG67" s="562"/>
      <c r="AH67" s="562"/>
      <c r="AI67" s="562"/>
      <c r="AJ67" s="562"/>
      <c r="AK67" s="563"/>
      <c r="AL67" s="563"/>
      <c r="AM67" s="563"/>
      <c r="AN67" s="563"/>
      <c r="AO67" s="563"/>
      <c r="AP67" s="563"/>
      <c r="AQ67" s="563"/>
      <c r="AR67" s="468"/>
      <c r="AS67" s="564"/>
      <c r="AT67" s="564"/>
      <c r="AU67" s="564"/>
      <c r="AV67" s="564"/>
      <c r="AW67" s="564"/>
      <c r="AX67" s="569"/>
      <c r="AY67" s="569"/>
      <c r="AZ67" s="569"/>
      <c r="BA67" s="569"/>
      <c r="BB67" s="569"/>
      <c r="BC67" s="569"/>
      <c r="BD67" s="569"/>
      <c r="BE67" s="569"/>
      <c r="BF67" s="570"/>
      <c r="BG67" s="570"/>
      <c r="BH67" s="570"/>
    </row>
    <row r="68" spans="12:60" s="406" customFormat="1" ht="14.25" customHeight="1">
      <c r="L68" s="571"/>
      <c r="M68" s="561"/>
      <c r="N68" s="562"/>
      <c r="O68" s="562"/>
      <c r="P68" s="562"/>
      <c r="Q68" s="562"/>
      <c r="R68" s="562"/>
      <c r="S68" s="563"/>
      <c r="T68" s="563"/>
      <c r="U68" s="563"/>
      <c r="V68" s="563"/>
      <c r="W68" s="563"/>
      <c r="X68" s="563"/>
      <c r="Y68" s="563"/>
      <c r="Z68" s="468"/>
      <c r="AA68" s="468"/>
      <c r="AB68" s="468"/>
      <c r="AC68" s="563"/>
      <c r="AD68" s="562"/>
      <c r="AE68" s="562"/>
      <c r="AF68" s="562"/>
      <c r="AG68" s="562"/>
      <c r="AH68" s="562"/>
      <c r="AI68" s="562"/>
      <c r="AJ68" s="562"/>
      <c r="AK68" s="563"/>
      <c r="AL68" s="563"/>
      <c r="AM68" s="563"/>
      <c r="AN68" s="563"/>
      <c r="AO68" s="563"/>
      <c r="AP68" s="563"/>
      <c r="AQ68" s="563"/>
      <c r="AR68" s="468"/>
      <c r="AS68" s="564"/>
      <c r="AT68" s="564"/>
      <c r="AU68" s="564"/>
      <c r="AV68" s="564"/>
      <c r="AW68" s="564"/>
      <c r="AX68" s="569"/>
      <c r="AY68" s="569"/>
      <c r="AZ68" s="569"/>
      <c r="BA68" s="569"/>
      <c r="BB68" s="569"/>
      <c r="BC68" s="569"/>
      <c r="BD68" s="569"/>
      <c r="BE68" s="569"/>
      <c r="BF68" s="570"/>
      <c r="BG68" s="570"/>
      <c r="BH68" s="570"/>
    </row>
    <row r="69" spans="12:60" s="406" customFormat="1" ht="14.25" customHeight="1">
      <c r="L69" s="571"/>
      <c r="M69" s="561"/>
      <c r="N69" s="562"/>
      <c r="O69" s="562"/>
      <c r="P69" s="562"/>
      <c r="Q69" s="562"/>
      <c r="R69" s="562"/>
      <c r="S69" s="563"/>
      <c r="T69" s="563"/>
      <c r="U69" s="563"/>
      <c r="V69" s="563"/>
      <c r="W69" s="563"/>
      <c r="X69" s="563"/>
      <c r="Y69" s="563"/>
      <c r="Z69" s="468"/>
      <c r="AA69" s="468"/>
      <c r="AB69" s="468"/>
      <c r="AC69" s="563"/>
      <c r="AD69" s="562"/>
      <c r="AE69" s="562"/>
      <c r="AF69" s="562"/>
      <c r="AG69" s="562"/>
      <c r="AH69" s="562"/>
      <c r="AI69" s="562"/>
      <c r="AJ69" s="562"/>
      <c r="AK69" s="563"/>
      <c r="AL69" s="563"/>
      <c r="AM69" s="563"/>
      <c r="AN69" s="563"/>
      <c r="AO69" s="563"/>
      <c r="AP69" s="563"/>
      <c r="AQ69" s="563"/>
      <c r="AR69" s="468"/>
      <c r="AS69" s="564"/>
      <c r="AT69" s="564"/>
      <c r="AU69" s="564"/>
      <c r="AV69" s="564"/>
      <c r="AW69" s="564"/>
      <c r="AX69" s="569"/>
      <c r="AY69" s="569"/>
      <c r="AZ69" s="569"/>
      <c r="BA69" s="569"/>
      <c r="BB69" s="569"/>
      <c r="BC69" s="569"/>
      <c r="BD69" s="569"/>
      <c r="BE69" s="569"/>
      <c r="BF69" s="570"/>
      <c r="BG69" s="570"/>
      <c r="BH69" s="570"/>
    </row>
    <row r="70" spans="12:60" s="406" customFormat="1" ht="14.25" customHeight="1">
      <c r="L70" s="571"/>
      <c r="M70" s="561"/>
      <c r="N70" s="562"/>
      <c r="O70" s="562"/>
      <c r="P70" s="562"/>
      <c r="Q70" s="562"/>
      <c r="R70" s="562"/>
      <c r="S70" s="563"/>
      <c r="T70" s="563"/>
      <c r="U70" s="563"/>
      <c r="V70" s="563"/>
      <c r="W70" s="563"/>
      <c r="X70" s="563"/>
      <c r="Y70" s="563"/>
      <c r="Z70" s="468"/>
      <c r="AA70" s="468"/>
      <c r="AB70" s="468"/>
      <c r="AC70" s="563"/>
      <c r="AD70" s="562"/>
      <c r="AE70" s="562"/>
      <c r="AF70" s="562"/>
      <c r="AG70" s="562"/>
      <c r="AH70" s="562"/>
      <c r="AI70" s="562"/>
      <c r="AJ70" s="562"/>
      <c r="AK70" s="563"/>
      <c r="AL70" s="563"/>
      <c r="AM70" s="563"/>
      <c r="AN70" s="563"/>
      <c r="AO70" s="563"/>
      <c r="AP70" s="563"/>
      <c r="AQ70" s="563"/>
      <c r="AR70" s="468"/>
      <c r="AS70" s="564"/>
      <c r="AT70" s="564"/>
      <c r="AU70" s="564"/>
      <c r="AV70" s="564"/>
      <c r="AW70" s="564"/>
      <c r="AX70" s="569"/>
      <c r="AY70" s="569"/>
      <c r="AZ70" s="569"/>
      <c r="BA70" s="569"/>
      <c r="BB70" s="569"/>
      <c r="BC70" s="569"/>
      <c r="BD70" s="569"/>
      <c r="BE70" s="569"/>
      <c r="BF70" s="570"/>
      <c r="BG70" s="570"/>
      <c r="BH70" s="570"/>
    </row>
    <row r="71" spans="12:60" s="406" customFormat="1" ht="14.25" customHeight="1">
      <c r="L71" s="571"/>
      <c r="M71" s="561"/>
      <c r="N71" s="562"/>
      <c r="O71" s="562"/>
      <c r="P71" s="562"/>
      <c r="Q71" s="562"/>
      <c r="R71" s="562"/>
      <c r="S71" s="563"/>
      <c r="T71" s="563"/>
      <c r="U71" s="563"/>
      <c r="V71" s="563"/>
      <c r="W71" s="563"/>
      <c r="X71" s="563"/>
      <c r="Y71" s="563"/>
      <c r="Z71" s="468"/>
      <c r="AA71" s="468"/>
      <c r="AB71" s="468"/>
      <c r="AC71" s="563"/>
      <c r="AD71" s="562"/>
      <c r="AE71" s="562"/>
      <c r="AF71" s="562"/>
      <c r="AG71" s="562"/>
      <c r="AH71" s="562"/>
      <c r="AI71" s="562"/>
      <c r="AJ71" s="562"/>
      <c r="AK71" s="563"/>
      <c r="AL71" s="563"/>
      <c r="AM71" s="563"/>
      <c r="AN71" s="563"/>
      <c r="AO71" s="563"/>
      <c r="AP71" s="563"/>
      <c r="AQ71" s="563"/>
      <c r="AR71" s="468"/>
      <c r="AS71" s="564"/>
      <c r="AT71" s="564"/>
      <c r="AU71" s="564"/>
      <c r="AV71" s="564"/>
      <c r="AW71" s="564"/>
      <c r="AX71" s="569"/>
      <c r="AY71" s="569"/>
      <c r="AZ71" s="569"/>
      <c r="BA71" s="569"/>
      <c r="BB71" s="569"/>
      <c r="BC71" s="569"/>
      <c r="BD71" s="569"/>
      <c r="BE71" s="569"/>
      <c r="BF71" s="570"/>
      <c r="BG71" s="570"/>
      <c r="BH71" s="570"/>
    </row>
    <row r="72" spans="12:60" s="406" customFormat="1" ht="14.25" customHeight="1">
      <c r="L72" s="571"/>
      <c r="M72" s="561"/>
      <c r="N72" s="562"/>
      <c r="O72" s="562"/>
      <c r="P72" s="562"/>
      <c r="Q72" s="562"/>
      <c r="R72" s="562"/>
      <c r="S72" s="563"/>
      <c r="T72" s="563"/>
      <c r="U72" s="563"/>
      <c r="V72" s="563"/>
      <c r="W72" s="563"/>
      <c r="X72" s="563"/>
      <c r="Y72" s="563"/>
      <c r="Z72" s="468"/>
      <c r="AA72" s="468"/>
      <c r="AB72" s="468"/>
      <c r="AC72" s="563"/>
      <c r="AD72" s="562"/>
      <c r="AE72" s="562"/>
      <c r="AF72" s="562"/>
      <c r="AG72" s="562"/>
      <c r="AH72" s="562"/>
      <c r="AI72" s="562"/>
      <c r="AJ72" s="562"/>
      <c r="AK72" s="563"/>
      <c r="AL72" s="563"/>
      <c r="AM72" s="563"/>
      <c r="AN72" s="563"/>
      <c r="AO72" s="563"/>
      <c r="AP72" s="563"/>
      <c r="AQ72" s="563"/>
      <c r="AR72" s="468"/>
      <c r="AS72" s="564"/>
      <c r="AT72" s="564"/>
      <c r="AU72" s="564"/>
      <c r="AV72" s="564"/>
      <c r="AW72" s="564"/>
      <c r="AX72" s="569"/>
      <c r="AY72" s="569"/>
      <c r="AZ72" s="569"/>
      <c r="BA72" s="569"/>
      <c r="BB72" s="569"/>
      <c r="BC72" s="569"/>
      <c r="BD72" s="569"/>
      <c r="BE72" s="569"/>
      <c r="BF72" s="570"/>
      <c r="BG72" s="570"/>
      <c r="BH72" s="570"/>
    </row>
    <row r="73" spans="12:60" s="406" customFormat="1" ht="14.25" customHeight="1">
      <c r="L73" s="571"/>
      <c r="M73" s="561"/>
      <c r="N73" s="562"/>
      <c r="O73" s="562"/>
      <c r="P73" s="562"/>
      <c r="Q73" s="562"/>
      <c r="R73" s="562"/>
      <c r="S73" s="563"/>
      <c r="T73" s="563"/>
      <c r="U73" s="563"/>
      <c r="V73" s="563"/>
      <c r="W73" s="563"/>
      <c r="X73" s="563"/>
      <c r="Y73" s="563"/>
      <c r="Z73" s="468"/>
      <c r="AA73" s="468"/>
      <c r="AB73" s="468"/>
      <c r="AC73" s="563"/>
      <c r="AD73" s="562"/>
      <c r="AE73" s="562"/>
      <c r="AF73" s="562"/>
      <c r="AG73" s="562"/>
      <c r="AH73" s="562"/>
      <c r="AI73" s="562"/>
      <c r="AJ73" s="562"/>
      <c r="AK73" s="563"/>
      <c r="AL73" s="563"/>
      <c r="AM73" s="563"/>
      <c r="AN73" s="563"/>
      <c r="AO73" s="563"/>
      <c r="AP73" s="563"/>
      <c r="AQ73" s="563"/>
      <c r="AR73" s="468"/>
      <c r="AS73" s="564"/>
      <c r="AT73" s="564"/>
      <c r="AU73" s="564"/>
      <c r="AV73" s="564"/>
      <c r="AW73" s="564"/>
      <c r="AX73" s="569"/>
      <c r="AY73" s="569"/>
      <c r="AZ73" s="569"/>
      <c r="BA73" s="569"/>
      <c r="BB73" s="569"/>
      <c r="BC73" s="569"/>
      <c r="BD73" s="569"/>
      <c r="BE73" s="569"/>
      <c r="BF73" s="570"/>
      <c r="BG73" s="570"/>
      <c r="BH73" s="570"/>
    </row>
    <row r="74" spans="12:60" s="406" customFormat="1" ht="14.25" customHeight="1">
      <c r="L74" s="571"/>
      <c r="M74" s="561"/>
      <c r="N74" s="562"/>
      <c r="O74" s="562"/>
      <c r="P74" s="562"/>
      <c r="Q74" s="562"/>
      <c r="R74" s="562"/>
      <c r="S74" s="563"/>
      <c r="T74" s="563"/>
      <c r="U74" s="563"/>
      <c r="V74" s="563"/>
      <c r="W74" s="563"/>
      <c r="X74" s="563"/>
      <c r="Y74" s="563"/>
      <c r="Z74" s="468"/>
      <c r="AA74" s="468"/>
      <c r="AB74" s="468"/>
      <c r="AC74" s="563"/>
      <c r="AD74" s="562"/>
      <c r="AE74" s="562"/>
      <c r="AF74" s="562"/>
      <c r="AG74" s="562"/>
      <c r="AH74" s="562"/>
      <c r="AI74" s="562"/>
      <c r="AJ74" s="562"/>
      <c r="AK74" s="563"/>
      <c r="AL74" s="563"/>
      <c r="AM74" s="563"/>
      <c r="AN74" s="563"/>
      <c r="AO74" s="563"/>
      <c r="AP74" s="563"/>
      <c r="AQ74" s="563"/>
      <c r="AR74" s="468"/>
      <c r="AS74" s="564"/>
      <c r="AT74" s="564"/>
      <c r="AU74" s="564"/>
      <c r="AV74" s="564"/>
      <c r="AW74" s="564"/>
      <c r="AX74" s="569"/>
      <c r="AY74" s="569"/>
      <c r="AZ74" s="569"/>
      <c r="BA74" s="569"/>
      <c r="BB74" s="569"/>
      <c r="BC74" s="569"/>
      <c r="BD74" s="569"/>
      <c r="BE74" s="569"/>
      <c r="BF74" s="570"/>
      <c r="BG74" s="570"/>
      <c r="BH74" s="570"/>
    </row>
    <row r="75" spans="12:60" s="406" customFormat="1" ht="14.25" customHeight="1">
      <c r="L75" s="571"/>
      <c r="M75" s="561"/>
      <c r="N75" s="562"/>
      <c r="O75" s="562"/>
      <c r="P75" s="562"/>
      <c r="Q75" s="562"/>
      <c r="R75" s="562"/>
      <c r="S75" s="563"/>
      <c r="T75" s="563"/>
      <c r="U75" s="563"/>
      <c r="V75" s="563"/>
      <c r="W75" s="563"/>
      <c r="X75" s="563"/>
      <c r="Y75" s="563"/>
      <c r="Z75" s="468"/>
      <c r="AA75" s="468"/>
      <c r="AB75" s="468"/>
      <c r="AC75" s="563"/>
      <c r="AD75" s="562"/>
      <c r="AE75" s="562"/>
      <c r="AF75" s="562"/>
      <c r="AG75" s="562"/>
      <c r="AH75" s="562"/>
      <c r="AI75" s="562"/>
      <c r="AJ75" s="562"/>
      <c r="AK75" s="563"/>
      <c r="AL75" s="563"/>
      <c r="AM75" s="563"/>
      <c r="AN75" s="563"/>
      <c r="AO75" s="563"/>
      <c r="AP75" s="563"/>
      <c r="AQ75" s="563"/>
      <c r="AR75" s="468"/>
      <c r="AS75" s="564"/>
      <c r="AT75" s="564"/>
      <c r="AU75" s="564"/>
      <c r="AV75" s="564"/>
      <c r="AW75" s="564"/>
      <c r="AX75" s="569"/>
      <c r="AY75" s="569"/>
      <c r="AZ75" s="569"/>
      <c r="BA75" s="569"/>
      <c r="BB75" s="569"/>
      <c r="BC75" s="569"/>
      <c r="BD75" s="569"/>
      <c r="BE75" s="569"/>
      <c r="BF75" s="570"/>
      <c r="BG75" s="570"/>
      <c r="BH75" s="570"/>
    </row>
    <row r="76" spans="12:60" s="406" customFormat="1" ht="14.25" customHeight="1">
      <c r="L76" s="571"/>
      <c r="M76" s="561"/>
      <c r="N76" s="562"/>
      <c r="O76" s="562"/>
      <c r="P76" s="562"/>
      <c r="Q76" s="562"/>
      <c r="R76" s="562"/>
      <c r="S76" s="563"/>
      <c r="T76" s="563"/>
      <c r="U76" s="563"/>
      <c r="V76" s="563"/>
      <c r="W76" s="563"/>
      <c r="X76" s="563"/>
      <c r="Y76" s="563"/>
      <c r="Z76" s="468"/>
      <c r="AA76" s="468"/>
      <c r="AB76" s="468"/>
      <c r="AC76" s="563"/>
      <c r="AD76" s="562"/>
      <c r="AE76" s="562"/>
      <c r="AF76" s="562"/>
      <c r="AG76" s="562"/>
      <c r="AH76" s="562"/>
      <c r="AI76" s="562"/>
      <c r="AJ76" s="562"/>
      <c r="AK76" s="563"/>
      <c r="AL76" s="563"/>
      <c r="AM76" s="563"/>
      <c r="AN76" s="563"/>
      <c r="AO76" s="563"/>
      <c r="AP76" s="563"/>
      <c r="AQ76" s="563"/>
      <c r="AR76" s="468"/>
      <c r="AS76" s="564"/>
      <c r="AT76" s="564"/>
      <c r="AU76" s="564"/>
      <c r="AV76" s="564"/>
      <c r="AW76" s="564"/>
      <c r="AX76" s="569"/>
      <c r="AY76" s="569"/>
      <c r="AZ76" s="569"/>
      <c r="BA76" s="569"/>
      <c r="BB76" s="569"/>
      <c r="BC76" s="569"/>
      <c r="BD76" s="569"/>
      <c r="BE76" s="569"/>
      <c r="BF76" s="570"/>
      <c r="BG76" s="570"/>
      <c r="BH76" s="570"/>
    </row>
    <row r="77" spans="12:60" s="406" customFormat="1" ht="14.25" customHeight="1">
      <c r="L77" s="571"/>
      <c r="M77" s="561"/>
      <c r="N77" s="562"/>
      <c r="O77" s="562"/>
      <c r="P77" s="562"/>
      <c r="Q77" s="562"/>
      <c r="R77" s="562"/>
      <c r="S77" s="563"/>
      <c r="T77" s="563"/>
      <c r="U77" s="563"/>
      <c r="V77" s="563"/>
      <c r="W77" s="563"/>
      <c r="X77" s="563"/>
      <c r="Y77" s="563"/>
      <c r="Z77" s="468"/>
      <c r="AA77" s="468"/>
      <c r="AB77" s="468"/>
      <c r="AC77" s="563"/>
      <c r="AD77" s="562"/>
      <c r="AE77" s="562"/>
      <c r="AF77" s="562"/>
      <c r="AG77" s="562"/>
      <c r="AH77" s="562"/>
      <c r="AI77" s="562"/>
      <c r="AJ77" s="562"/>
      <c r="AK77" s="563"/>
      <c r="AL77" s="563"/>
      <c r="AM77" s="563"/>
      <c r="AN77" s="563"/>
      <c r="AO77" s="563"/>
      <c r="AP77" s="563"/>
      <c r="AQ77" s="563"/>
      <c r="AR77" s="468"/>
      <c r="AS77" s="564"/>
      <c r="AT77" s="564"/>
      <c r="AU77" s="564"/>
      <c r="AV77" s="564"/>
      <c r="AW77" s="564"/>
      <c r="AX77" s="569"/>
      <c r="AY77" s="569"/>
      <c r="AZ77" s="569"/>
      <c r="BA77" s="569"/>
      <c r="BB77" s="569"/>
      <c r="BC77" s="569"/>
      <c r="BD77" s="569"/>
      <c r="BE77" s="569"/>
      <c r="BF77" s="570"/>
      <c r="BG77" s="570"/>
      <c r="BH77" s="570"/>
    </row>
  </sheetData>
  <mergeCells count="8">
    <mergeCell ref="A54:K55"/>
    <mergeCell ref="D56:H57"/>
    <mergeCell ref="H6:K18"/>
    <mergeCell ref="M13:N13"/>
    <mergeCell ref="M14:N14"/>
    <mergeCell ref="M15:N15"/>
    <mergeCell ref="M16:N16"/>
    <mergeCell ref="A26:D38"/>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A8" sqref="A8"/>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249</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63"/>
      <c r="B17" s="664"/>
      <c r="C17" s="663" t="s">
        <v>7</v>
      </c>
      <c r="D17" s="667"/>
      <c r="E17" s="409" t="s">
        <v>318</v>
      </c>
      <c r="F17" s="407"/>
      <c r="G17" s="407"/>
      <c r="H17" s="407"/>
      <c r="I17" s="409" t="s">
        <v>371</v>
      </c>
      <c r="J17" s="407"/>
      <c r="K17" s="407"/>
      <c r="L17" s="407"/>
      <c r="M17" s="407"/>
      <c r="N17" s="407"/>
      <c r="O17" s="407"/>
      <c r="P17" s="407"/>
      <c r="Q17" s="435"/>
      <c r="R17" s="408"/>
    </row>
    <row r="18" spans="1:21" s="22" customFormat="1" ht="15" customHeight="1">
      <c r="A18" s="665"/>
      <c r="B18" s="666"/>
      <c r="C18" s="665"/>
      <c r="D18" s="668"/>
      <c r="E18" s="386" t="s">
        <v>358</v>
      </c>
      <c r="F18" s="386" t="s">
        <v>361</v>
      </c>
      <c r="G18" s="386" t="s">
        <v>315</v>
      </c>
      <c r="H18" s="386" t="s">
        <v>365</v>
      </c>
      <c r="I18" s="386" t="s">
        <v>373</v>
      </c>
      <c r="J18" s="386" t="s">
        <v>381</v>
      </c>
      <c r="K18" s="386" t="s">
        <v>383</v>
      </c>
      <c r="L18" s="386" t="s">
        <v>327</v>
      </c>
      <c r="M18" s="386" t="s">
        <v>331</v>
      </c>
      <c r="N18" s="386" t="s">
        <v>335</v>
      </c>
      <c r="O18" s="386" t="s">
        <v>353</v>
      </c>
      <c r="P18" s="386" t="s">
        <v>356</v>
      </c>
      <c r="Q18" s="391" t="s">
        <v>358</v>
      </c>
    </row>
    <row r="19" spans="1:21" s="29" customFormat="1" ht="21" customHeight="1">
      <c r="A19" s="637" t="s">
        <v>5</v>
      </c>
      <c r="B19" s="637"/>
      <c r="C19" s="639" t="s">
        <v>8</v>
      </c>
      <c r="D19" s="639"/>
      <c r="E19" s="224">
        <v>103.2</v>
      </c>
      <c r="F19" s="224">
        <v>103.2</v>
      </c>
      <c r="G19" s="224">
        <v>103</v>
      </c>
      <c r="H19" s="224">
        <v>102.8</v>
      </c>
      <c r="I19" s="224">
        <v>102.4</v>
      </c>
      <c r="J19" s="224">
        <v>101.9</v>
      </c>
      <c r="K19" s="224">
        <v>102.6</v>
      </c>
      <c r="L19" s="224">
        <v>102.8</v>
      </c>
      <c r="M19" s="224">
        <v>103.1</v>
      </c>
      <c r="N19" s="224">
        <v>103.1</v>
      </c>
      <c r="O19" s="224">
        <v>103.3</v>
      </c>
      <c r="P19" s="224">
        <v>103.2</v>
      </c>
      <c r="Q19" s="576">
        <v>103.4</v>
      </c>
    </row>
    <row r="20" spans="1:21" s="29" customFormat="1" ht="21" customHeight="1">
      <c r="A20" s="637"/>
      <c r="B20" s="637"/>
      <c r="C20" s="640" t="s">
        <v>241</v>
      </c>
      <c r="D20" s="640"/>
      <c r="E20" s="225">
        <v>3.3</v>
      </c>
      <c r="F20" s="225">
        <v>3.4</v>
      </c>
      <c r="G20" s="225">
        <v>3.1</v>
      </c>
      <c r="H20" s="225">
        <v>3</v>
      </c>
      <c r="I20" s="225">
        <v>2.8</v>
      </c>
      <c r="J20" s="225">
        <v>2</v>
      </c>
      <c r="K20" s="225">
        <v>2.6</v>
      </c>
      <c r="L20" s="225">
        <v>0.1</v>
      </c>
      <c r="M20" s="225">
        <v>0.1</v>
      </c>
      <c r="N20" s="225">
        <v>-0.1</v>
      </c>
      <c r="O20" s="225">
        <v>-0.1</v>
      </c>
      <c r="P20" s="225">
        <v>0</v>
      </c>
      <c r="Q20" s="577">
        <v>0.2</v>
      </c>
    </row>
    <row r="21" spans="1:21" s="29" customFormat="1" ht="21" customHeight="1">
      <c r="A21" s="637" t="s">
        <v>6</v>
      </c>
      <c r="B21" s="637"/>
      <c r="C21" s="639" t="s">
        <v>8</v>
      </c>
      <c r="D21" s="639"/>
      <c r="E21" s="224">
        <v>103.5</v>
      </c>
      <c r="F21" s="224">
        <v>103.6</v>
      </c>
      <c r="G21" s="224">
        <v>103.4</v>
      </c>
      <c r="H21" s="226">
        <v>103.2</v>
      </c>
      <c r="I21" s="226">
        <v>102.6</v>
      </c>
      <c r="J21" s="226">
        <v>102.5</v>
      </c>
      <c r="K21" s="226">
        <v>103</v>
      </c>
      <c r="L21" s="226">
        <v>103.3</v>
      </c>
      <c r="M21" s="226">
        <v>103.4</v>
      </c>
      <c r="N21" s="226">
        <v>103.4</v>
      </c>
      <c r="O21" s="226">
        <v>103.4</v>
      </c>
      <c r="P21" s="224">
        <v>103.4</v>
      </c>
      <c r="Q21" s="576">
        <v>103.4</v>
      </c>
    </row>
    <row r="22" spans="1:21" customFormat="1" ht="21" customHeight="1">
      <c r="A22" s="637"/>
      <c r="B22" s="637"/>
      <c r="C22" s="640" t="s">
        <v>104</v>
      </c>
      <c r="D22" s="640"/>
      <c r="E22" s="225">
        <v>3</v>
      </c>
      <c r="F22" s="225">
        <v>2.9</v>
      </c>
      <c r="G22" s="225">
        <v>2.7</v>
      </c>
      <c r="H22" s="227">
        <v>2.5</v>
      </c>
      <c r="I22" s="227">
        <v>2.2000000000000002</v>
      </c>
      <c r="J22" s="227">
        <v>2</v>
      </c>
      <c r="K22" s="227">
        <v>2.2000000000000002</v>
      </c>
      <c r="L22" s="227">
        <v>0.3</v>
      </c>
      <c r="M22" s="227">
        <v>0.1</v>
      </c>
      <c r="N22" s="227">
        <v>0.1</v>
      </c>
      <c r="O22" s="227">
        <v>0</v>
      </c>
      <c r="P22" s="225">
        <v>-0.1</v>
      </c>
      <c r="Q22" s="577">
        <v>-0.1</v>
      </c>
    </row>
    <row r="23" spans="1:21" customFormat="1" ht="15" customHeight="1">
      <c r="A23" s="231"/>
      <c r="B23" s="231"/>
      <c r="C23" s="232"/>
      <c r="D23" s="233"/>
      <c r="E23" s="234"/>
      <c r="F23" s="234"/>
      <c r="G23" s="234"/>
      <c r="H23" s="234"/>
      <c r="I23" s="234"/>
      <c r="J23" s="235"/>
      <c r="K23" s="235"/>
      <c r="L23" s="235"/>
      <c r="M23" s="235"/>
      <c r="N23" s="235"/>
      <c r="O23" s="235"/>
      <c r="P23" s="235"/>
      <c r="Q23" s="235"/>
    </row>
    <row r="24" spans="1:21" ht="18" customHeight="1">
      <c r="A24" s="58" t="s">
        <v>250</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24"/>
    </row>
    <row r="32" spans="1:21" ht="21" customHeight="1">
      <c r="S32" s="11"/>
      <c r="U32" s="424"/>
    </row>
    <row r="33" spans="1:18" ht="21" customHeight="1"/>
    <row r="34" spans="1:18" ht="21" customHeight="1"/>
    <row r="35" spans="1:18" ht="21" customHeight="1"/>
    <row r="36" spans="1:18" ht="21" customHeight="1"/>
    <row r="37" spans="1:18" ht="21" customHeight="1"/>
    <row r="38" spans="1:18" ht="21" customHeight="1"/>
    <row r="39" spans="1:18" ht="12" customHeight="1">
      <c r="Q39" s="422"/>
    </row>
    <row r="40" spans="1:18" s="22" customFormat="1" ht="15" customHeight="1">
      <c r="A40" s="663"/>
      <c r="B40" s="664"/>
      <c r="C40" s="663" t="s">
        <v>7</v>
      </c>
      <c r="D40" s="667"/>
      <c r="E40" s="409" t="s">
        <v>318</v>
      </c>
      <c r="F40" s="407"/>
      <c r="G40" s="407"/>
      <c r="H40" s="407"/>
      <c r="I40" s="409" t="s">
        <v>371</v>
      </c>
      <c r="J40" s="407"/>
      <c r="K40" s="407"/>
      <c r="L40" s="407"/>
      <c r="M40" s="407"/>
      <c r="N40" s="407"/>
      <c r="O40" s="407"/>
      <c r="P40" s="407"/>
      <c r="Q40" s="435"/>
    </row>
    <row r="41" spans="1:18" s="22" customFormat="1" ht="15" customHeight="1">
      <c r="A41" s="665"/>
      <c r="B41" s="666"/>
      <c r="C41" s="665"/>
      <c r="D41" s="668"/>
      <c r="E41" s="386" t="s">
        <v>310</v>
      </c>
      <c r="F41" s="386" t="s">
        <v>311</v>
      </c>
      <c r="G41" s="386" t="s">
        <v>314</v>
      </c>
      <c r="H41" s="386" t="s">
        <v>23</v>
      </c>
      <c r="I41" s="386" t="s">
        <v>317</v>
      </c>
      <c r="J41" s="386" t="s">
        <v>321</v>
      </c>
      <c r="K41" s="386" t="s">
        <v>323</v>
      </c>
      <c r="L41" s="386" t="s">
        <v>325</v>
      </c>
      <c r="M41" s="386" t="s">
        <v>332</v>
      </c>
      <c r="N41" s="386" t="s">
        <v>299</v>
      </c>
      <c r="O41" s="386" t="s">
        <v>353</v>
      </c>
      <c r="P41" s="386" t="s">
        <v>356</v>
      </c>
      <c r="Q41" s="391" t="s">
        <v>358</v>
      </c>
    </row>
    <row r="42" spans="1:18" s="29" customFormat="1" ht="21" customHeight="1">
      <c r="A42" s="637" t="s">
        <v>5</v>
      </c>
      <c r="B42" s="637"/>
      <c r="C42" s="639" t="s">
        <v>8</v>
      </c>
      <c r="D42" s="639"/>
      <c r="E42" s="224">
        <v>100.5</v>
      </c>
      <c r="F42" s="224">
        <v>100.6</v>
      </c>
      <c r="G42" s="224">
        <v>100.5</v>
      </c>
      <c r="H42" s="224">
        <v>100.6</v>
      </c>
      <c r="I42" s="224">
        <v>100.1</v>
      </c>
      <c r="J42" s="224">
        <v>100.1</v>
      </c>
      <c r="K42" s="224">
        <v>100.5</v>
      </c>
      <c r="L42" s="224">
        <v>100.8</v>
      </c>
      <c r="M42" s="224">
        <v>101</v>
      </c>
      <c r="N42" s="224">
        <v>100.9</v>
      </c>
      <c r="O42" s="224">
        <v>101.3</v>
      </c>
      <c r="P42" s="224">
        <v>101.4</v>
      </c>
      <c r="Q42" s="576">
        <v>101.5</v>
      </c>
    </row>
    <row r="43" spans="1:18" s="29" customFormat="1" ht="21" customHeight="1">
      <c r="A43" s="637"/>
      <c r="B43" s="637"/>
      <c r="C43" s="640" t="s">
        <v>241</v>
      </c>
      <c r="D43" s="640"/>
      <c r="E43" s="225">
        <v>2.5</v>
      </c>
      <c r="F43" s="225">
        <v>2.5</v>
      </c>
      <c r="G43" s="225">
        <v>2.5</v>
      </c>
      <c r="H43" s="225">
        <v>2.6</v>
      </c>
      <c r="I43" s="225">
        <v>2.5</v>
      </c>
      <c r="J43" s="225">
        <v>2.2999999999999998</v>
      </c>
      <c r="K43" s="225">
        <v>2.7</v>
      </c>
      <c r="L43" s="225">
        <v>0.3</v>
      </c>
      <c r="M43" s="225">
        <v>0.5</v>
      </c>
      <c r="N43" s="225">
        <v>0.3</v>
      </c>
      <c r="O43" s="225">
        <v>0.6</v>
      </c>
      <c r="P43" s="225">
        <v>0.8</v>
      </c>
      <c r="Q43" s="577">
        <v>1</v>
      </c>
    </row>
    <row r="44" spans="1:18" s="29" customFormat="1" ht="21" customHeight="1">
      <c r="A44" s="637" t="s">
        <v>6</v>
      </c>
      <c r="B44" s="637"/>
      <c r="C44" s="639" t="s">
        <v>8</v>
      </c>
      <c r="D44" s="639"/>
      <c r="E44" s="224">
        <v>100.7</v>
      </c>
      <c r="F44" s="224">
        <v>100.9</v>
      </c>
      <c r="G44" s="224">
        <v>100.8</v>
      </c>
      <c r="H44" s="226">
        <v>100.8</v>
      </c>
      <c r="I44" s="226">
        <v>100.2</v>
      </c>
      <c r="J44" s="226">
        <v>100.3</v>
      </c>
      <c r="K44" s="226">
        <v>100.7</v>
      </c>
      <c r="L44" s="226">
        <v>101</v>
      </c>
      <c r="M44" s="226">
        <v>101.1</v>
      </c>
      <c r="N44" s="226">
        <v>101.1</v>
      </c>
      <c r="O44" s="226">
        <v>101.2</v>
      </c>
      <c r="P44" s="414">
        <v>101.5</v>
      </c>
      <c r="Q44" s="618">
        <v>101.6</v>
      </c>
    </row>
    <row r="45" spans="1:18" customFormat="1" ht="21" customHeight="1">
      <c r="A45" s="637"/>
      <c r="B45" s="637"/>
      <c r="C45" s="640" t="s">
        <v>240</v>
      </c>
      <c r="D45" s="640"/>
      <c r="E45" s="225">
        <v>2.2999999999999998</v>
      </c>
      <c r="F45" s="225">
        <v>2.2000000000000002</v>
      </c>
      <c r="G45" s="225">
        <v>2.1</v>
      </c>
      <c r="H45" s="227">
        <v>2.1</v>
      </c>
      <c r="I45" s="227">
        <v>2.1</v>
      </c>
      <c r="J45" s="227">
        <v>2</v>
      </c>
      <c r="K45" s="227">
        <v>2.1</v>
      </c>
      <c r="L45" s="227">
        <v>0.4</v>
      </c>
      <c r="M45" s="227">
        <v>0.4</v>
      </c>
      <c r="N45" s="227">
        <v>0.6</v>
      </c>
      <c r="O45" s="227">
        <v>0.6</v>
      </c>
      <c r="P45" s="415">
        <v>0.8</v>
      </c>
      <c r="Q45" s="619">
        <v>0.9</v>
      </c>
    </row>
    <row r="46" spans="1:18" s="363" customFormat="1" ht="18" customHeight="1"/>
    <row r="47" spans="1:18" s="364" customFormat="1" ht="18" customHeight="1"/>
    <row r="48" spans="1:18" s="45" customFormat="1" ht="18" customHeight="1">
      <c r="A48" s="137"/>
      <c r="B48" s="137"/>
      <c r="C48" s="137"/>
      <c r="D48" s="137"/>
      <c r="E48" s="517" t="str">
        <f t="shared" ref="E48:Q48" si="0">E18</f>
        <v>9月</v>
      </c>
      <c r="F48" s="517" t="str">
        <f t="shared" si="0"/>
        <v>10月</v>
      </c>
      <c r="G48" s="517" t="str">
        <f t="shared" si="0"/>
        <v>11月</v>
      </c>
      <c r="H48" s="517" t="str">
        <f t="shared" si="0"/>
        <v>12月</v>
      </c>
      <c r="I48" s="517" t="str">
        <f t="shared" si="0"/>
        <v>1月</v>
      </c>
      <c r="J48" s="517" t="str">
        <f t="shared" si="0"/>
        <v>2月</v>
      </c>
      <c r="K48" s="517" t="str">
        <f t="shared" si="0"/>
        <v>3月</v>
      </c>
      <c r="L48" s="517" t="str">
        <f t="shared" si="0"/>
        <v>4月</v>
      </c>
      <c r="M48" s="517" t="str">
        <f t="shared" si="0"/>
        <v>5月</v>
      </c>
      <c r="N48" s="517" t="str">
        <f t="shared" si="0"/>
        <v>6月</v>
      </c>
      <c r="O48" s="517" t="str">
        <f t="shared" si="0"/>
        <v>7月</v>
      </c>
      <c r="P48" s="517" t="str">
        <f t="shared" si="0"/>
        <v>8月</v>
      </c>
      <c r="Q48" s="517" t="str">
        <f t="shared" si="0"/>
        <v>9月</v>
      </c>
      <c r="R48" s="458"/>
    </row>
    <row r="49" spans="1:21" s="45" customFormat="1" ht="18" customHeight="1">
      <c r="A49" s="459"/>
      <c r="B49" s="459"/>
      <c r="C49" s="459"/>
      <c r="D49" s="137"/>
      <c r="E49" s="519">
        <f>E19</f>
        <v>103.2</v>
      </c>
      <c r="F49" s="519">
        <f t="shared" ref="F49:Q49" si="1">F19</f>
        <v>103.2</v>
      </c>
      <c r="G49" s="519">
        <f t="shared" si="1"/>
        <v>103</v>
      </c>
      <c r="H49" s="519">
        <f t="shared" si="1"/>
        <v>102.8</v>
      </c>
      <c r="I49" s="519">
        <f t="shared" si="1"/>
        <v>102.4</v>
      </c>
      <c r="J49" s="519">
        <f t="shared" si="1"/>
        <v>101.9</v>
      </c>
      <c r="K49" s="519">
        <f t="shared" si="1"/>
        <v>102.6</v>
      </c>
      <c r="L49" s="519">
        <f t="shared" si="1"/>
        <v>102.8</v>
      </c>
      <c r="M49" s="519">
        <f t="shared" si="1"/>
        <v>103.1</v>
      </c>
      <c r="N49" s="519">
        <f t="shared" si="1"/>
        <v>103.1</v>
      </c>
      <c r="O49" s="519">
        <f t="shared" si="1"/>
        <v>103.3</v>
      </c>
      <c r="P49" s="519">
        <f t="shared" si="1"/>
        <v>103.2</v>
      </c>
      <c r="Q49" s="519">
        <f t="shared" si="1"/>
        <v>103.4</v>
      </c>
      <c r="R49" s="30"/>
    </row>
    <row r="50" spans="1:21" s="45" customFormat="1" ht="18" customHeight="1">
      <c r="A50" s="460"/>
      <c r="B50" s="460"/>
      <c r="C50" s="460"/>
      <c r="D50" s="461"/>
      <c r="E50" s="519">
        <f t="shared" ref="E50:Q50" si="2">E20</f>
        <v>3.3</v>
      </c>
      <c r="F50" s="519">
        <f t="shared" si="2"/>
        <v>3.4</v>
      </c>
      <c r="G50" s="519">
        <f t="shared" si="2"/>
        <v>3.1</v>
      </c>
      <c r="H50" s="519">
        <f t="shared" si="2"/>
        <v>3</v>
      </c>
      <c r="I50" s="519">
        <f t="shared" si="2"/>
        <v>2.8</v>
      </c>
      <c r="J50" s="519">
        <f t="shared" si="2"/>
        <v>2</v>
      </c>
      <c r="K50" s="519">
        <f t="shared" si="2"/>
        <v>2.6</v>
      </c>
      <c r="L50" s="519">
        <f t="shared" si="2"/>
        <v>0.1</v>
      </c>
      <c r="M50" s="519">
        <f t="shared" si="2"/>
        <v>0.1</v>
      </c>
      <c r="N50" s="519">
        <f t="shared" si="2"/>
        <v>-0.1</v>
      </c>
      <c r="O50" s="519">
        <f t="shared" si="2"/>
        <v>-0.1</v>
      </c>
      <c r="P50" s="519">
        <f t="shared" si="2"/>
        <v>0</v>
      </c>
      <c r="Q50" s="519">
        <f t="shared" si="2"/>
        <v>0.2</v>
      </c>
      <c r="R50" s="30"/>
    </row>
    <row r="51" spans="1:21" s="45" customFormat="1" ht="18" customHeight="1">
      <c r="A51" s="137"/>
      <c r="B51" s="137"/>
      <c r="C51" s="137"/>
      <c r="D51" s="137"/>
      <c r="E51" s="519">
        <f t="shared" ref="E51:Q51" si="3">E21</f>
        <v>103.5</v>
      </c>
      <c r="F51" s="519">
        <f t="shared" si="3"/>
        <v>103.6</v>
      </c>
      <c r="G51" s="519">
        <f t="shared" si="3"/>
        <v>103.4</v>
      </c>
      <c r="H51" s="519">
        <f t="shared" si="3"/>
        <v>103.2</v>
      </c>
      <c r="I51" s="519">
        <f t="shared" si="3"/>
        <v>102.6</v>
      </c>
      <c r="J51" s="519">
        <f t="shared" si="3"/>
        <v>102.5</v>
      </c>
      <c r="K51" s="519">
        <f t="shared" si="3"/>
        <v>103</v>
      </c>
      <c r="L51" s="519">
        <f t="shared" si="3"/>
        <v>103.3</v>
      </c>
      <c r="M51" s="519">
        <f t="shared" si="3"/>
        <v>103.4</v>
      </c>
      <c r="N51" s="519">
        <f t="shared" si="3"/>
        <v>103.4</v>
      </c>
      <c r="O51" s="519">
        <f t="shared" si="3"/>
        <v>103.4</v>
      </c>
      <c r="P51" s="519">
        <f t="shared" si="3"/>
        <v>103.4</v>
      </c>
      <c r="Q51" s="519">
        <f t="shared" si="3"/>
        <v>103.4</v>
      </c>
      <c r="R51" s="30"/>
    </row>
    <row r="52" spans="1:21" s="45" customFormat="1" ht="18" customHeight="1">
      <c r="A52" s="137"/>
      <c r="B52" s="137"/>
      <c r="C52" s="137"/>
      <c r="D52" s="462"/>
      <c r="E52" s="519">
        <f t="shared" ref="E52:Q52" si="4">E22</f>
        <v>3</v>
      </c>
      <c r="F52" s="519">
        <f t="shared" si="4"/>
        <v>2.9</v>
      </c>
      <c r="G52" s="519">
        <f t="shared" si="4"/>
        <v>2.7</v>
      </c>
      <c r="H52" s="519">
        <f t="shared" si="4"/>
        <v>2.5</v>
      </c>
      <c r="I52" s="519">
        <f t="shared" si="4"/>
        <v>2.2000000000000002</v>
      </c>
      <c r="J52" s="519">
        <f t="shared" si="4"/>
        <v>2</v>
      </c>
      <c r="K52" s="519">
        <f t="shared" si="4"/>
        <v>2.2000000000000002</v>
      </c>
      <c r="L52" s="519">
        <f t="shared" si="4"/>
        <v>0.3</v>
      </c>
      <c r="M52" s="519">
        <f t="shared" si="4"/>
        <v>0.1</v>
      </c>
      <c r="N52" s="519">
        <f t="shared" si="4"/>
        <v>0.1</v>
      </c>
      <c r="O52" s="519">
        <f t="shared" si="4"/>
        <v>0</v>
      </c>
      <c r="P52" s="519">
        <f t="shared" si="4"/>
        <v>-0.1</v>
      </c>
      <c r="Q52" s="519">
        <f t="shared" si="4"/>
        <v>-0.1</v>
      </c>
      <c r="R52" s="30"/>
    </row>
    <row r="53" spans="1:21" s="45" customFormat="1" ht="18" customHeight="1">
      <c r="A53" s="459"/>
      <c r="B53" s="459"/>
      <c r="C53" s="30"/>
      <c r="D53" s="137"/>
      <c r="E53" s="520">
        <f>E42</f>
        <v>100.5</v>
      </c>
      <c r="F53" s="520">
        <f t="shared" ref="F53:Q53" si="5">F42</f>
        <v>100.6</v>
      </c>
      <c r="G53" s="520">
        <f t="shared" si="5"/>
        <v>100.5</v>
      </c>
      <c r="H53" s="520">
        <f t="shared" si="5"/>
        <v>100.6</v>
      </c>
      <c r="I53" s="520">
        <f t="shared" si="5"/>
        <v>100.1</v>
      </c>
      <c r="J53" s="520">
        <f t="shared" si="5"/>
        <v>100.1</v>
      </c>
      <c r="K53" s="520">
        <f t="shared" si="5"/>
        <v>100.5</v>
      </c>
      <c r="L53" s="520">
        <f t="shared" si="5"/>
        <v>100.8</v>
      </c>
      <c r="M53" s="520">
        <f t="shared" si="5"/>
        <v>101</v>
      </c>
      <c r="N53" s="520">
        <f t="shared" si="5"/>
        <v>100.9</v>
      </c>
      <c r="O53" s="520">
        <f t="shared" si="5"/>
        <v>101.3</v>
      </c>
      <c r="P53" s="520">
        <f t="shared" si="5"/>
        <v>101.4</v>
      </c>
      <c r="Q53" s="520">
        <f t="shared" si="5"/>
        <v>101.5</v>
      </c>
      <c r="R53" s="30"/>
    </row>
    <row r="54" spans="1:21" s="45" customFormat="1" ht="18" customHeight="1">
      <c r="A54" s="460"/>
      <c r="B54" s="460"/>
      <c r="C54" s="463"/>
      <c r="D54" s="461"/>
      <c r="E54" s="520">
        <f t="shared" ref="E54:Q54" si="6">E43</f>
        <v>2.5</v>
      </c>
      <c r="F54" s="520">
        <f t="shared" si="6"/>
        <v>2.5</v>
      </c>
      <c r="G54" s="520">
        <f t="shared" si="6"/>
        <v>2.5</v>
      </c>
      <c r="H54" s="520">
        <f t="shared" si="6"/>
        <v>2.6</v>
      </c>
      <c r="I54" s="520">
        <f t="shared" si="6"/>
        <v>2.5</v>
      </c>
      <c r="J54" s="520">
        <f t="shared" si="6"/>
        <v>2.2999999999999998</v>
      </c>
      <c r="K54" s="520">
        <f t="shared" si="6"/>
        <v>2.7</v>
      </c>
      <c r="L54" s="520">
        <f t="shared" si="6"/>
        <v>0.3</v>
      </c>
      <c r="M54" s="520">
        <f t="shared" si="6"/>
        <v>0.5</v>
      </c>
      <c r="N54" s="520">
        <f t="shared" si="6"/>
        <v>0.3</v>
      </c>
      <c r="O54" s="520">
        <f t="shared" si="6"/>
        <v>0.6</v>
      </c>
      <c r="P54" s="520">
        <f t="shared" si="6"/>
        <v>0.8</v>
      </c>
      <c r="Q54" s="520">
        <f t="shared" si="6"/>
        <v>1</v>
      </c>
      <c r="R54" s="30"/>
    </row>
    <row r="55" spans="1:21" ht="18" customHeight="1">
      <c r="A55" s="137"/>
      <c r="B55" s="137"/>
      <c r="C55" s="30"/>
      <c r="D55" s="137"/>
      <c r="E55" s="520">
        <f t="shared" ref="E55:Q55" si="7">E44</f>
        <v>100.7</v>
      </c>
      <c r="F55" s="520">
        <f t="shared" si="7"/>
        <v>100.9</v>
      </c>
      <c r="G55" s="520">
        <f t="shared" si="7"/>
        <v>100.8</v>
      </c>
      <c r="H55" s="520">
        <f t="shared" si="7"/>
        <v>100.8</v>
      </c>
      <c r="I55" s="520">
        <f t="shared" si="7"/>
        <v>100.2</v>
      </c>
      <c r="J55" s="520">
        <f t="shared" si="7"/>
        <v>100.3</v>
      </c>
      <c r="K55" s="520">
        <f t="shared" si="7"/>
        <v>100.7</v>
      </c>
      <c r="L55" s="520">
        <f t="shared" si="7"/>
        <v>101</v>
      </c>
      <c r="M55" s="520">
        <f t="shared" si="7"/>
        <v>101.1</v>
      </c>
      <c r="N55" s="520">
        <f t="shared" si="7"/>
        <v>101.1</v>
      </c>
      <c r="O55" s="520">
        <f t="shared" si="7"/>
        <v>101.2</v>
      </c>
      <c r="P55" s="520">
        <f t="shared" si="7"/>
        <v>101.5</v>
      </c>
      <c r="Q55" s="520">
        <f t="shared" si="7"/>
        <v>101.6</v>
      </c>
      <c r="R55" s="30"/>
    </row>
    <row r="56" spans="1:21" ht="18" customHeight="1">
      <c r="A56" s="30"/>
      <c r="B56" s="30"/>
      <c r="C56" s="30"/>
      <c r="D56" s="462"/>
      <c r="E56" s="520">
        <f t="shared" ref="E56:Q56" si="8">E45</f>
        <v>2.2999999999999998</v>
      </c>
      <c r="F56" s="520">
        <f t="shared" si="8"/>
        <v>2.2000000000000002</v>
      </c>
      <c r="G56" s="520">
        <f t="shared" si="8"/>
        <v>2.1</v>
      </c>
      <c r="H56" s="520">
        <f t="shared" si="8"/>
        <v>2.1</v>
      </c>
      <c r="I56" s="520">
        <f t="shared" si="8"/>
        <v>2.1</v>
      </c>
      <c r="J56" s="520">
        <f t="shared" si="8"/>
        <v>2</v>
      </c>
      <c r="K56" s="520">
        <f t="shared" si="8"/>
        <v>2.1</v>
      </c>
      <c r="L56" s="520">
        <f t="shared" si="8"/>
        <v>0.4</v>
      </c>
      <c r="M56" s="520">
        <f t="shared" si="8"/>
        <v>0.4</v>
      </c>
      <c r="N56" s="520">
        <f t="shared" si="8"/>
        <v>0.6</v>
      </c>
      <c r="O56" s="520">
        <f t="shared" si="8"/>
        <v>0.6</v>
      </c>
      <c r="P56" s="520">
        <f t="shared" si="8"/>
        <v>0.8</v>
      </c>
      <c r="Q56" s="520">
        <f t="shared" si="8"/>
        <v>0.9</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64"/>
      <c r="B58" s="464"/>
      <c r="C58" s="464"/>
      <c r="D58" s="465"/>
      <c r="E58" s="466"/>
      <c r="F58" s="466"/>
      <c r="G58" s="464"/>
      <c r="H58" s="465"/>
      <c r="I58" s="466"/>
      <c r="J58" s="466"/>
      <c r="K58" s="137"/>
      <c r="L58" s="137"/>
      <c r="M58" s="137"/>
      <c r="N58" s="137"/>
      <c r="O58" s="137"/>
      <c r="P58" s="137"/>
      <c r="Q58" s="137"/>
      <c r="R58" s="30"/>
    </row>
    <row r="59" spans="1:21" ht="18" customHeight="1">
      <c r="A59" s="464"/>
      <c r="B59" s="464"/>
      <c r="C59" s="464"/>
      <c r="D59" s="465"/>
      <c r="E59" s="466"/>
      <c r="F59" s="466"/>
      <c r="G59" s="464"/>
      <c r="H59" s="465"/>
      <c r="I59" s="466"/>
      <c r="J59" s="467"/>
      <c r="K59" s="137"/>
      <c r="L59" s="137"/>
      <c r="M59" s="137"/>
      <c r="N59" s="137"/>
      <c r="O59" s="137"/>
      <c r="P59" s="137"/>
      <c r="Q59" s="137"/>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E1" sqref="E1"/>
    </sheetView>
  </sheetViews>
  <sheetFormatPr defaultRowHeight="13.5"/>
  <cols>
    <col min="1" max="2" width="5.5" style="2" customWidth="1"/>
    <col min="3" max="3" width="6" style="2" customWidth="1"/>
    <col min="4" max="13" width="5.625" style="2" customWidth="1"/>
    <col min="14" max="16" width="6.625" style="2" customWidth="1"/>
    <col min="17" max="18" width="5.625" style="2" customWidth="1"/>
    <col min="23" max="23" width="8.875" customWidth="1"/>
  </cols>
  <sheetData>
    <row r="1" spans="1:19" s="5" customFormat="1" ht="18" customHeight="1">
      <c r="A1" s="355" t="s">
        <v>9</v>
      </c>
      <c r="B1" s="292"/>
      <c r="C1" s="291"/>
      <c r="D1" s="291"/>
      <c r="E1" s="291"/>
      <c r="F1" s="291"/>
      <c r="G1" s="291"/>
      <c r="H1" s="291"/>
      <c r="I1" s="291"/>
      <c r="J1" s="291"/>
      <c r="K1" s="291"/>
      <c r="L1" s="283"/>
      <c r="M1" s="283"/>
      <c r="N1" s="283"/>
      <c r="O1" s="283"/>
      <c r="P1" s="283"/>
      <c r="R1" s="11"/>
    </row>
    <row r="2" spans="1:19" s="2" customFormat="1" ht="15" customHeight="1">
      <c r="A2" s="51"/>
      <c r="B2" s="26"/>
      <c r="C2" s="26"/>
      <c r="D2" s="26"/>
      <c r="E2" s="26"/>
      <c r="F2" s="26"/>
      <c r="G2" s="26"/>
      <c r="H2" s="26"/>
      <c r="I2" s="26"/>
      <c r="J2" s="26"/>
      <c r="K2" s="26"/>
      <c r="L2" s="26"/>
      <c r="N2" s="52"/>
      <c r="O2" s="25"/>
      <c r="Q2" s="704" t="s">
        <v>236</v>
      </c>
      <c r="R2" s="704"/>
    </row>
    <row r="3" spans="1:19" s="54" customFormat="1" ht="15" customHeight="1">
      <c r="A3" s="167" t="s">
        <v>12</v>
      </c>
      <c r="B3" s="53"/>
      <c r="C3" s="53"/>
      <c r="D3" s="53"/>
      <c r="E3" s="53"/>
      <c r="F3" s="53"/>
      <c r="G3" s="53"/>
      <c r="H3" s="53"/>
      <c r="I3" s="53"/>
      <c r="J3" s="53"/>
      <c r="K3" s="53"/>
      <c r="L3" s="53"/>
      <c r="N3" s="53"/>
      <c r="O3" s="41"/>
      <c r="Q3" s="705" t="s">
        <v>237</v>
      </c>
      <c r="R3" s="705"/>
    </row>
    <row r="4" spans="1:19" s="2" customFormat="1" ht="15" customHeight="1">
      <c r="A4" s="706"/>
      <c r="B4" s="707"/>
      <c r="C4" s="710" t="s">
        <v>25</v>
      </c>
      <c r="D4" s="215"/>
      <c r="E4" s="215"/>
      <c r="F4" s="216"/>
      <c r="G4" s="712" t="s">
        <v>26</v>
      </c>
      <c r="H4" s="217"/>
      <c r="I4" s="216"/>
      <c r="J4" s="714" t="s">
        <v>27</v>
      </c>
      <c r="K4" s="714" t="s">
        <v>34</v>
      </c>
      <c r="L4" s="714" t="s">
        <v>33</v>
      </c>
      <c r="M4" s="714" t="s">
        <v>32</v>
      </c>
      <c r="N4" s="714" t="s">
        <v>31</v>
      </c>
      <c r="O4" s="714" t="s">
        <v>30</v>
      </c>
      <c r="P4" s="714" t="s">
        <v>29</v>
      </c>
      <c r="Q4" s="714" t="s">
        <v>242</v>
      </c>
      <c r="R4" s="726" t="s">
        <v>28</v>
      </c>
    </row>
    <row r="5" spans="1:19" s="2" customFormat="1" ht="45.75" customHeight="1">
      <c r="A5" s="708"/>
      <c r="B5" s="709"/>
      <c r="C5" s="711"/>
      <c r="D5" s="218" t="s">
        <v>35</v>
      </c>
      <c r="E5" s="218" t="s">
        <v>36</v>
      </c>
      <c r="F5" s="219" t="s">
        <v>37</v>
      </c>
      <c r="G5" s="713"/>
      <c r="H5" s="218" t="s">
        <v>38</v>
      </c>
      <c r="I5" s="218" t="s">
        <v>39</v>
      </c>
      <c r="J5" s="713"/>
      <c r="K5" s="713"/>
      <c r="L5" s="713"/>
      <c r="M5" s="713"/>
      <c r="N5" s="713"/>
      <c r="O5" s="713"/>
      <c r="P5" s="713"/>
      <c r="Q5" s="713"/>
      <c r="R5" s="727"/>
    </row>
    <row r="6" spans="1:19" s="2" customFormat="1" ht="21" customHeight="1">
      <c r="A6" s="728" t="s">
        <v>8</v>
      </c>
      <c r="B6" s="729"/>
      <c r="C6" s="486">
        <v>104.4</v>
      </c>
      <c r="D6" s="487">
        <v>103.4</v>
      </c>
      <c r="E6" s="487">
        <v>105.30000000000001</v>
      </c>
      <c r="F6" s="487">
        <v>101.5</v>
      </c>
      <c r="G6" s="487">
        <v>110.7</v>
      </c>
      <c r="H6" s="487">
        <v>126.5</v>
      </c>
      <c r="I6" s="488">
        <v>107.60000000000001</v>
      </c>
      <c r="J6" s="487">
        <v>100.30000000000001</v>
      </c>
      <c r="K6" s="487">
        <v>106.5</v>
      </c>
      <c r="L6" s="487">
        <v>98.7</v>
      </c>
      <c r="M6" s="487">
        <v>105</v>
      </c>
      <c r="N6" s="487">
        <v>99.100000000000009</v>
      </c>
      <c r="O6" s="487">
        <v>102.4</v>
      </c>
      <c r="P6" s="487">
        <v>106.2</v>
      </c>
      <c r="Q6" s="487">
        <v>98.800000000000011</v>
      </c>
      <c r="R6" s="489">
        <v>108.10000000000001</v>
      </c>
      <c r="S6" s="55"/>
    </row>
    <row r="7" spans="1:19" s="2" customFormat="1" ht="21" customHeight="1">
      <c r="A7" s="730" t="s">
        <v>13</v>
      </c>
      <c r="B7" s="731"/>
      <c r="C7" s="490">
        <v>0.2</v>
      </c>
      <c r="D7" s="491">
        <v>0.1</v>
      </c>
      <c r="E7" s="491">
        <v>0.30000000000000004</v>
      </c>
      <c r="F7" s="491">
        <v>0.1</v>
      </c>
      <c r="G7" s="491">
        <v>1.1000000000000001</v>
      </c>
      <c r="H7" s="491">
        <v>2.6</v>
      </c>
      <c r="I7" s="491">
        <v>0.8</v>
      </c>
      <c r="J7" s="491">
        <v>0</v>
      </c>
      <c r="K7" s="491">
        <v>-0.5</v>
      </c>
      <c r="L7" s="491">
        <v>0.1</v>
      </c>
      <c r="M7" s="491">
        <v>3.8000000000000003</v>
      </c>
      <c r="N7" s="491">
        <v>0.4</v>
      </c>
      <c r="O7" s="491">
        <v>-0.70000000000000007</v>
      </c>
      <c r="P7" s="491">
        <v>0</v>
      </c>
      <c r="Q7" s="491">
        <v>-0.8</v>
      </c>
      <c r="R7" s="492">
        <v>-0.2</v>
      </c>
      <c r="S7" s="55"/>
    </row>
    <row r="8" spans="1:19" s="2" customFormat="1" ht="21" customHeight="1">
      <c r="A8" s="715" t="s">
        <v>251</v>
      </c>
      <c r="B8" s="716"/>
      <c r="C8" s="493"/>
      <c r="D8" s="494">
        <v>0.11</v>
      </c>
      <c r="E8" s="494">
        <v>0.24</v>
      </c>
      <c r="F8" s="494">
        <v>0.05</v>
      </c>
      <c r="G8" s="494">
        <v>0.31</v>
      </c>
      <c r="H8" s="494">
        <v>0.13</v>
      </c>
      <c r="I8" s="495">
        <v>0.18</v>
      </c>
      <c r="J8" s="494">
        <v>0</v>
      </c>
      <c r="K8" s="494">
        <v>-0.04</v>
      </c>
      <c r="L8" s="494">
        <v>0</v>
      </c>
      <c r="M8" s="494">
        <v>0.16</v>
      </c>
      <c r="N8" s="494">
        <v>0.01</v>
      </c>
      <c r="O8" s="494">
        <v>-0.11</v>
      </c>
      <c r="P8" s="494">
        <v>0</v>
      </c>
      <c r="Q8" s="494">
        <v>-0.09</v>
      </c>
      <c r="R8" s="496">
        <v>-0.01</v>
      </c>
    </row>
    <row r="9" spans="1:19" s="2" customFormat="1" ht="15" customHeight="1">
      <c r="A9" s="25" t="s">
        <v>43</v>
      </c>
      <c r="B9" s="56"/>
      <c r="C9" s="57"/>
      <c r="D9" s="57"/>
      <c r="E9" s="57"/>
      <c r="F9" s="58"/>
      <c r="G9" s="57"/>
      <c r="H9" s="57"/>
      <c r="I9" s="58"/>
      <c r="J9" s="57"/>
      <c r="K9" s="57"/>
      <c r="L9" s="57"/>
      <c r="M9" s="57"/>
      <c r="N9" s="57"/>
      <c r="O9" s="57"/>
      <c r="P9" s="57"/>
      <c r="Q9" s="57"/>
      <c r="R9" s="57"/>
    </row>
    <row r="10" spans="1:19" s="29" customFormat="1" ht="15" customHeight="1">
      <c r="A10" s="29" t="s">
        <v>44</v>
      </c>
    </row>
    <row r="11" spans="1:19" s="29" customFormat="1" ht="15" customHeight="1">
      <c r="A11" s="29" t="s">
        <v>252</v>
      </c>
    </row>
    <row r="12" spans="1:19" s="29" customFormat="1" ht="15" customHeight="1"/>
    <row r="13" spans="1:19" s="108" customFormat="1" ht="15" customHeight="1">
      <c r="A13" s="27" t="s">
        <v>40</v>
      </c>
      <c r="B13" s="27"/>
      <c r="C13" s="27"/>
      <c r="D13" s="27"/>
      <c r="E13" s="27"/>
      <c r="F13" s="27"/>
      <c r="G13" s="27"/>
      <c r="H13" s="107"/>
      <c r="I13" s="107"/>
      <c r="J13" s="107"/>
      <c r="K13" s="107"/>
      <c r="L13" s="107"/>
      <c r="M13" s="107"/>
      <c r="N13" s="107"/>
      <c r="O13" s="107"/>
      <c r="P13" s="107"/>
    </row>
    <row r="14" spans="1:19" s="22" customFormat="1" ht="18" customHeight="1">
      <c r="A14" s="717" t="s">
        <v>41</v>
      </c>
      <c r="B14" s="718"/>
      <c r="C14" s="718"/>
      <c r="D14" s="718"/>
      <c r="E14" s="718"/>
      <c r="F14" s="718"/>
      <c r="G14" s="718"/>
      <c r="H14" s="718"/>
      <c r="I14" s="719"/>
      <c r="J14" s="717" t="s">
        <v>42</v>
      </c>
      <c r="K14" s="718"/>
      <c r="L14" s="718"/>
      <c r="M14" s="718"/>
      <c r="N14" s="718"/>
      <c r="O14" s="718"/>
      <c r="P14" s="718"/>
      <c r="Q14" s="718"/>
      <c r="R14" s="719"/>
    </row>
    <row r="15" spans="1:19" s="5" customFormat="1" ht="9" customHeight="1">
      <c r="A15" s="720" t="s">
        <v>45</v>
      </c>
      <c r="B15" s="721"/>
      <c r="C15" s="59"/>
      <c r="D15" s="59"/>
      <c r="E15" s="724" t="s">
        <v>46</v>
      </c>
      <c r="F15" s="721"/>
      <c r="G15" s="721"/>
      <c r="H15" s="426"/>
      <c r="I15" s="60"/>
      <c r="J15" s="720" t="s">
        <v>45</v>
      </c>
      <c r="K15" s="721"/>
      <c r="L15" s="59"/>
      <c r="M15" s="59"/>
      <c r="N15" s="724" t="s">
        <v>46</v>
      </c>
      <c r="O15" s="721"/>
      <c r="P15" s="721"/>
      <c r="Q15" s="426"/>
      <c r="R15" s="60"/>
    </row>
    <row r="16" spans="1:19" s="5" customFormat="1" ht="21" customHeight="1">
      <c r="A16" s="722"/>
      <c r="B16" s="723"/>
      <c r="C16" s="61" t="s">
        <v>1</v>
      </c>
      <c r="D16" s="62" t="s">
        <v>14</v>
      </c>
      <c r="E16" s="725"/>
      <c r="F16" s="723"/>
      <c r="G16" s="723"/>
      <c r="H16" s="61" t="s">
        <v>1</v>
      </c>
      <c r="I16" s="77" t="s">
        <v>14</v>
      </c>
      <c r="J16" s="722"/>
      <c r="K16" s="723"/>
      <c r="L16" s="61" t="s">
        <v>1</v>
      </c>
      <c r="M16" s="62" t="s">
        <v>14</v>
      </c>
      <c r="N16" s="725"/>
      <c r="O16" s="723"/>
      <c r="P16" s="723"/>
      <c r="Q16" s="61" t="s">
        <v>1</v>
      </c>
      <c r="R16" s="77" t="s">
        <v>14</v>
      </c>
    </row>
    <row r="17" spans="1:18" s="5" customFormat="1" ht="15" customHeight="1">
      <c r="A17" s="672" t="s">
        <v>26</v>
      </c>
      <c r="B17" s="673"/>
      <c r="C17" s="734">
        <v>1.0999999999999999E-2</v>
      </c>
      <c r="D17" s="737">
        <v>0.31</v>
      </c>
      <c r="E17" s="685" t="s">
        <v>443</v>
      </c>
      <c r="F17" s="684"/>
      <c r="G17" s="686"/>
      <c r="H17" s="500">
        <v>8.3000000000000004E-2</v>
      </c>
      <c r="I17" s="501">
        <v>0.25</v>
      </c>
      <c r="J17" s="672" t="s">
        <v>450</v>
      </c>
      <c r="K17" s="673"/>
      <c r="L17" s="678">
        <v>7.0000000000000001E-3</v>
      </c>
      <c r="M17" s="681">
        <v>0.11</v>
      </c>
      <c r="N17" s="684" t="s">
        <v>453</v>
      </c>
      <c r="O17" s="684"/>
      <c r="P17" s="684"/>
      <c r="Q17" s="508">
        <v>6.0000000000000001E-3</v>
      </c>
      <c r="R17" s="509">
        <v>0.06</v>
      </c>
    </row>
    <row r="18" spans="1:18" s="5" customFormat="1" ht="15" customHeight="1">
      <c r="A18" s="674"/>
      <c r="B18" s="675"/>
      <c r="C18" s="735"/>
      <c r="D18" s="738"/>
      <c r="E18" s="685" t="s">
        <v>444</v>
      </c>
      <c r="F18" s="684"/>
      <c r="G18" s="686"/>
      <c r="H18" s="502">
        <v>3.5000000000000003E-2</v>
      </c>
      <c r="I18" s="503">
        <v>0.05</v>
      </c>
      <c r="J18" s="674"/>
      <c r="K18" s="675"/>
      <c r="L18" s="679"/>
      <c r="M18" s="682"/>
      <c r="N18" s="685" t="s">
        <v>454</v>
      </c>
      <c r="O18" s="684"/>
      <c r="P18" s="686"/>
      <c r="Q18" s="510">
        <v>2.9000000000000001E-2</v>
      </c>
      <c r="R18" s="511">
        <v>0.04</v>
      </c>
    </row>
    <row r="19" spans="1:18" s="5" customFormat="1" ht="15" customHeight="1">
      <c r="A19" s="676"/>
      <c r="B19" s="677"/>
      <c r="C19" s="742"/>
      <c r="D19" s="743"/>
      <c r="E19" s="669" t="s">
        <v>445</v>
      </c>
      <c r="F19" s="670"/>
      <c r="G19" s="671"/>
      <c r="H19" s="502">
        <v>1.4E-2</v>
      </c>
      <c r="I19" s="503">
        <v>0.05</v>
      </c>
      <c r="J19" s="676"/>
      <c r="K19" s="677"/>
      <c r="L19" s="680"/>
      <c r="M19" s="683"/>
      <c r="N19" s="669"/>
      <c r="O19" s="670"/>
      <c r="P19" s="671"/>
      <c r="Q19" s="510"/>
      <c r="R19" s="511"/>
    </row>
    <row r="20" spans="1:18" s="5" customFormat="1" ht="15" customHeight="1">
      <c r="A20" s="672" t="s">
        <v>32</v>
      </c>
      <c r="B20" s="673"/>
      <c r="C20" s="734">
        <v>3.7999999999999999E-2</v>
      </c>
      <c r="D20" s="737">
        <v>0.16</v>
      </c>
      <c r="E20" s="744" t="s">
        <v>446</v>
      </c>
      <c r="F20" s="745"/>
      <c r="G20" s="746"/>
      <c r="H20" s="500">
        <v>6.7000000000000004E-2</v>
      </c>
      <c r="I20" s="501">
        <v>0.12</v>
      </c>
      <c r="J20" s="672" t="s">
        <v>451</v>
      </c>
      <c r="K20" s="673"/>
      <c r="L20" s="678">
        <v>8.0000000000000002E-3</v>
      </c>
      <c r="M20" s="681">
        <v>0.09</v>
      </c>
      <c r="N20" s="684" t="s">
        <v>455</v>
      </c>
      <c r="O20" s="684"/>
      <c r="P20" s="684"/>
      <c r="Q20" s="508">
        <v>0.02</v>
      </c>
      <c r="R20" s="509">
        <v>0.12</v>
      </c>
    </row>
    <row r="21" spans="1:18" s="5" customFormat="1" ht="15" customHeight="1">
      <c r="A21" s="674"/>
      <c r="B21" s="675"/>
      <c r="C21" s="735"/>
      <c r="D21" s="738"/>
      <c r="E21" s="698" t="s">
        <v>447</v>
      </c>
      <c r="F21" s="699"/>
      <c r="G21" s="700"/>
      <c r="H21" s="502">
        <v>0.03</v>
      </c>
      <c r="I21" s="503">
        <v>0.02</v>
      </c>
      <c r="J21" s="674"/>
      <c r="K21" s="675"/>
      <c r="L21" s="679"/>
      <c r="M21" s="682"/>
      <c r="N21" s="685"/>
      <c r="O21" s="684"/>
      <c r="P21" s="686"/>
      <c r="Q21" s="510"/>
      <c r="R21" s="511"/>
    </row>
    <row r="22" spans="1:18" s="5" customFormat="1" ht="15" customHeight="1">
      <c r="A22" s="676"/>
      <c r="B22" s="677"/>
      <c r="C22" s="742"/>
      <c r="D22" s="743"/>
      <c r="E22" s="669" t="s">
        <v>448</v>
      </c>
      <c r="F22" s="670"/>
      <c r="G22" s="671"/>
      <c r="H22" s="504">
        <v>3.1E-2</v>
      </c>
      <c r="I22" s="505">
        <v>0.01</v>
      </c>
      <c r="J22" s="676"/>
      <c r="K22" s="677"/>
      <c r="L22" s="680"/>
      <c r="M22" s="683"/>
      <c r="N22" s="669"/>
      <c r="O22" s="670"/>
      <c r="P22" s="671"/>
      <c r="Q22" s="512"/>
      <c r="R22" s="513"/>
    </row>
    <row r="23" spans="1:18" s="5" customFormat="1" ht="15" customHeight="1">
      <c r="A23" s="672" t="s">
        <v>89</v>
      </c>
      <c r="B23" s="673"/>
      <c r="C23" s="734">
        <v>4.0000000000000001E-3</v>
      </c>
      <c r="D23" s="737">
        <v>0.01</v>
      </c>
      <c r="E23" s="740" t="s">
        <v>449</v>
      </c>
      <c r="F23" s="741"/>
      <c r="G23" s="673"/>
      <c r="H23" s="502">
        <v>2.1000000000000001E-2</v>
      </c>
      <c r="I23" s="503">
        <v>0.02</v>
      </c>
      <c r="J23" s="687" t="s">
        <v>452</v>
      </c>
      <c r="K23" s="688"/>
      <c r="L23" s="678">
        <v>5.0000000000000001E-3</v>
      </c>
      <c r="M23" s="681">
        <v>0.04</v>
      </c>
      <c r="N23" s="695" t="s">
        <v>456</v>
      </c>
      <c r="O23" s="696"/>
      <c r="P23" s="697"/>
      <c r="Q23" s="510">
        <v>2.1999999999999999E-2</v>
      </c>
      <c r="R23" s="511">
        <v>0.03</v>
      </c>
    </row>
    <row r="24" spans="1:18" s="5" customFormat="1" ht="15" customHeight="1">
      <c r="A24" s="674"/>
      <c r="B24" s="675"/>
      <c r="C24" s="735"/>
      <c r="D24" s="738"/>
      <c r="E24" s="685"/>
      <c r="F24" s="684"/>
      <c r="G24" s="686"/>
      <c r="H24" s="502"/>
      <c r="I24" s="503"/>
      <c r="J24" s="689"/>
      <c r="K24" s="690"/>
      <c r="L24" s="679"/>
      <c r="M24" s="682"/>
      <c r="N24" s="698" t="s">
        <v>457</v>
      </c>
      <c r="O24" s="699"/>
      <c r="P24" s="700"/>
      <c r="Q24" s="510">
        <v>2.3E-2</v>
      </c>
      <c r="R24" s="511">
        <v>0.02</v>
      </c>
    </row>
    <row r="25" spans="1:18" s="5" customFormat="1" ht="15" customHeight="1">
      <c r="A25" s="732"/>
      <c r="B25" s="733"/>
      <c r="C25" s="736"/>
      <c r="D25" s="739"/>
      <c r="E25" s="701"/>
      <c r="F25" s="702"/>
      <c r="G25" s="703"/>
      <c r="H25" s="506"/>
      <c r="I25" s="507"/>
      <c r="J25" s="691"/>
      <c r="K25" s="692"/>
      <c r="L25" s="693"/>
      <c r="M25" s="694"/>
      <c r="N25" s="701"/>
      <c r="O25" s="702"/>
      <c r="P25" s="703"/>
      <c r="Q25" s="514"/>
      <c r="R25" s="515"/>
    </row>
    <row r="26" spans="1:18" s="5" customFormat="1" ht="15" customHeight="1">
      <c r="A26" s="427"/>
      <c r="B26" s="427"/>
      <c r="C26" s="63"/>
      <c r="D26" s="64"/>
      <c r="E26" s="425"/>
      <c r="F26" s="425"/>
      <c r="G26" s="425"/>
      <c r="H26" s="65"/>
      <c r="I26" s="36"/>
      <c r="J26" s="427"/>
      <c r="K26" s="427"/>
      <c r="L26" s="66"/>
      <c r="M26" s="67"/>
      <c r="N26" s="425"/>
      <c r="O26" s="425"/>
      <c r="P26" s="425"/>
      <c r="Q26" s="63"/>
      <c r="R26" s="36"/>
    </row>
    <row r="27" spans="1:18" s="2" customFormat="1" ht="15" customHeight="1">
      <c r="A27" s="68"/>
      <c r="B27" s="68"/>
      <c r="C27" s="69"/>
      <c r="D27" s="69"/>
      <c r="E27" s="70"/>
      <c r="F27" s="71"/>
      <c r="G27" s="70"/>
      <c r="H27" s="72"/>
      <c r="I27" s="72"/>
      <c r="J27" s="73"/>
      <c r="K27" s="74"/>
    </row>
    <row r="28" spans="1:18" s="4" customFormat="1" ht="15" customHeight="1">
      <c r="A28" s="355"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04" t="s">
        <v>236</v>
      </c>
      <c r="R29" s="704"/>
    </row>
    <row r="30" spans="1:18" s="54" customFormat="1" ht="15" customHeight="1">
      <c r="A30" s="167" t="s">
        <v>11</v>
      </c>
      <c r="B30" s="53"/>
      <c r="C30" s="53"/>
      <c r="D30" s="53"/>
      <c r="E30" s="53"/>
      <c r="F30" s="53"/>
      <c r="G30" s="53"/>
      <c r="H30" s="53"/>
      <c r="I30" s="53"/>
      <c r="J30" s="53"/>
      <c r="K30" s="53"/>
      <c r="L30" s="53"/>
      <c r="M30" s="53"/>
      <c r="N30" s="53"/>
      <c r="O30" s="53"/>
      <c r="P30" s="76"/>
      <c r="Q30" s="705" t="s">
        <v>237</v>
      </c>
      <c r="R30" s="705"/>
    </row>
    <row r="31" spans="1:18" s="2" customFormat="1" ht="15" customHeight="1">
      <c r="A31" s="706"/>
      <c r="B31" s="707"/>
      <c r="C31" s="710" t="s">
        <v>25</v>
      </c>
      <c r="D31" s="215"/>
      <c r="E31" s="215"/>
      <c r="F31" s="216"/>
      <c r="G31" s="712" t="s">
        <v>26</v>
      </c>
      <c r="H31" s="217"/>
      <c r="I31" s="216"/>
      <c r="J31" s="714" t="s">
        <v>27</v>
      </c>
      <c r="K31" s="714" t="s">
        <v>34</v>
      </c>
      <c r="L31" s="714" t="s">
        <v>33</v>
      </c>
      <c r="M31" s="714" t="s">
        <v>32</v>
      </c>
      <c r="N31" s="714" t="s">
        <v>31</v>
      </c>
      <c r="O31" s="714" t="s">
        <v>30</v>
      </c>
      <c r="P31" s="714" t="s">
        <v>29</v>
      </c>
      <c r="Q31" s="714" t="s">
        <v>242</v>
      </c>
      <c r="R31" s="726" t="s">
        <v>28</v>
      </c>
    </row>
    <row r="32" spans="1:18" s="2" customFormat="1" ht="45.75" customHeight="1">
      <c r="A32" s="708"/>
      <c r="B32" s="709"/>
      <c r="C32" s="711"/>
      <c r="D32" s="218" t="s">
        <v>35</v>
      </c>
      <c r="E32" s="218" t="s">
        <v>36</v>
      </c>
      <c r="F32" s="219" t="s">
        <v>37</v>
      </c>
      <c r="G32" s="713"/>
      <c r="H32" s="218" t="s">
        <v>38</v>
      </c>
      <c r="I32" s="218" t="s">
        <v>39</v>
      </c>
      <c r="J32" s="713"/>
      <c r="K32" s="713"/>
      <c r="L32" s="713"/>
      <c r="M32" s="713"/>
      <c r="N32" s="713"/>
      <c r="O32" s="713"/>
      <c r="P32" s="713"/>
      <c r="Q32" s="713"/>
      <c r="R32" s="727"/>
    </row>
    <row r="33" spans="1:19" s="2" customFormat="1" ht="21" customHeight="1">
      <c r="A33" s="728" t="s">
        <v>8</v>
      </c>
      <c r="B33" s="729"/>
      <c r="C33" s="486">
        <v>104.4</v>
      </c>
      <c r="D33" s="487">
        <v>103.4</v>
      </c>
      <c r="E33" s="487">
        <v>105.30000000000001</v>
      </c>
      <c r="F33" s="487">
        <v>101.5</v>
      </c>
      <c r="G33" s="487">
        <v>110.7</v>
      </c>
      <c r="H33" s="487">
        <v>126.5</v>
      </c>
      <c r="I33" s="488">
        <v>107.60000000000001</v>
      </c>
      <c r="J33" s="487">
        <v>100.30000000000001</v>
      </c>
      <c r="K33" s="487">
        <v>106.5</v>
      </c>
      <c r="L33" s="487">
        <v>98.7</v>
      </c>
      <c r="M33" s="487">
        <v>105</v>
      </c>
      <c r="N33" s="487">
        <v>99.100000000000009</v>
      </c>
      <c r="O33" s="487">
        <v>102.4</v>
      </c>
      <c r="P33" s="487">
        <v>106.2</v>
      </c>
      <c r="Q33" s="487">
        <v>98.800000000000011</v>
      </c>
      <c r="R33" s="489">
        <v>108.10000000000001</v>
      </c>
      <c r="S33" s="55"/>
    </row>
    <row r="34" spans="1:19" s="2" customFormat="1" ht="21" customHeight="1">
      <c r="A34" s="730" t="s">
        <v>281</v>
      </c>
      <c r="B34" s="731"/>
      <c r="C34" s="490">
        <v>0.30000000000000004</v>
      </c>
      <c r="D34" s="491">
        <v>0.2</v>
      </c>
      <c r="E34" s="491">
        <v>0.4</v>
      </c>
      <c r="F34" s="497">
        <v>1</v>
      </c>
      <c r="G34" s="498">
        <v>2.7</v>
      </c>
      <c r="H34" s="491">
        <v>2.9000000000000004</v>
      </c>
      <c r="I34" s="491">
        <v>2.6</v>
      </c>
      <c r="J34" s="491">
        <v>0.5</v>
      </c>
      <c r="K34" s="491">
        <v>-4.7</v>
      </c>
      <c r="L34" s="491">
        <v>3.4000000000000004</v>
      </c>
      <c r="M34" s="491">
        <v>1.6</v>
      </c>
      <c r="N34" s="491">
        <v>0.1</v>
      </c>
      <c r="O34" s="491">
        <v>-3.4000000000000004</v>
      </c>
      <c r="P34" s="491">
        <v>4.3</v>
      </c>
      <c r="Q34" s="491">
        <v>2.1</v>
      </c>
      <c r="R34" s="492">
        <v>-1.1000000000000001</v>
      </c>
      <c r="S34" s="55"/>
    </row>
    <row r="35" spans="1:19" s="2" customFormat="1" ht="21" customHeight="1">
      <c r="A35" s="715" t="s">
        <v>14</v>
      </c>
      <c r="B35" s="716"/>
      <c r="C35" s="493"/>
      <c r="D35" s="494">
        <v>0.19</v>
      </c>
      <c r="E35" s="494">
        <v>0.34</v>
      </c>
      <c r="F35" s="499">
        <v>0.64</v>
      </c>
      <c r="G35" s="494">
        <v>0.72</v>
      </c>
      <c r="H35" s="494">
        <v>0.15</v>
      </c>
      <c r="I35" s="494">
        <v>0.57999999999999996</v>
      </c>
      <c r="J35" s="494">
        <v>0.09</v>
      </c>
      <c r="K35" s="494">
        <v>-0.41000000000000003</v>
      </c>
      <c r="L35" s="494">
        <v>0.11</v>
      </c>
      <c r="M35" s="494">
        <v>7.0000000000000007E-2</v>
      </c>
      <c r="N35" s="494">
        <v>0</v>
      </c>
      <c r="O35" s="494">
        <v>-0.52</v>
      </c>
      <c r="P35" s="494">
        <v>0.11</v>
      </c>
      <c r="Q35" s="494">
        <v>0.23</v>
      </c>
      <c r="R35" s="496">
        <v>-7.0000000000000007E-2</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7" t="s">
        <v>243</v>
      </c>
      <c r="B37" s="167"/>
      <c r="C37" s="167"/>
      <c r="D37" s="167"/>
      <c r="E37" s="167"/>
      <c r="F37" s="167"/>
      <c r="G37" s="167"/>
      <c r="H37" s="167"/>
      <c r="I37" s="167"/>
      <c r="J37" s="167"/>
      <c r="K37" s="167"/>
      <c r="L37" s="167"/>
      <c r="M37" s="167"/>
      <c r="N37" s="167"/>
      <c r="O37" s="167"/>
      <c r="P37" s="167"/>
    </row>
    <row r="38" spans="1:19" s="22" customFormat="1" ht="18" customHeight="1">
      <c r="A38" s="717" t="s">
        <v>41</v>
      </c>
      <c r="B38" s="718"/>
      <c r="C38" s="718"/>
      <c r="D38" s="718"/>
      <c r="E38" s="718"/>
      <c r="F38" s="718"/>
      <c r="G38" s="718"/>
      <c r="H38" s="718"/>
      <c r="I38" s="719"/>
      <c r="J38" s="717" t="s">
        <v>42</v>
      </c>
      <c r="K38" s="718"/>
      <c r="L38" s="718"/>
      <c r="M38" s="718"/>
      <c r="N38" s="718"/>
      <c r="O38" s="718"/>
      <c r="P38" s="718"/>
      <c r="Q38" s="718"/>
      <c r="R38" s="719"/>
    </row>
    <row r="39" spans="1:19" s="5" customFormat="1" ht="9" customHeight="1">
      <c r="A39" s="747" t="s">
        <v>45</v>
      </c>
      <c r="B39" s="725"/>
      <c r="C39" s="59"/>
      <c r="D39" s="59"/>
      <c r="E39" s="750" t="s">
        <v>46</v>
      </c>
      <c r="F39" s="751"/>
      <c r="G39" s="751"/>
      <c r="H39" s="426"/>
      <c r="I39" s="60"/>
      <c r="J39" s="720" t="s">
        <v>45</v>
      </c>
      <c r="K39" s="721"/>
      <c r="L39" s="59"/>
      <c r="M39" s="59"/>
      <c r="N39" s="724" t="s">
        <v>46</v>
      </c>
      <c r="O39" s="721"/>
      <c r="P39" s="721"/>
      <c r="Q39" s="434"/>
      <c r="R39" s="60"/>
    </row>
    <row r="40" spans="1:19" s="5" customFormat="1" ht="21" customHeight="1">
      <c r="A40" s="748"/>
      <c r="B40" s="749"/>
      <c r="C40" s="356" t="s">
        <v>59</v>
      </c>
      <c r="D40" s="62" t="s">
        <v>14</v>
      </c>
      <c r="E40" s="725"/>
      <c r="F40" s="723"/>
      <c r="G40" s="752"/>
      <c r="H40" s="356" t="s">
        <v>59</v>
      </c>
      <c r="I40" s="62" t="s">
        <v>14</v>
      </c>
      <c r="J40" s="722"/>
      <c r="K40" s="723"/>
      <c r="L40" s="356" t="s">
        <v>59</v>
      </c>
      <c r="M40" s="62" t="s">
        <v>14</v>
      </c>
      <c r="N40" s="725"/>
      <c r="O40" s="723"/>
      <c r="P40" s="723"/>
      <c r="Q40" s="356" t="s">
        <v>59</v>
      </c>
      <c r="R40" s="77" t="s">
        <v>14</v>
      </c>
    </row>
    <row r="41" spans="1:19" s="29" customFormat="1" ht="15" customHeight="1">
      <c r="A41" s="759" t="s">
        <v>407</v>
      </c>
      <c r="B41" s="760"/>
      <c r="C41" s="734">
        <v>2.7E-2</v>
      </c>
      <c r="D41" s="764">
        <v>0.72</v>
      </c>
      <c r="E41" s="695" t="s">
        <v>445</v>
      </c>
      <c r="F41" s="696"/>
      <c r="G41" s="697"/>
      <c r="H41" s="500">
        <v>7.8E-2</v>
      </c>
      <c r="I41" s="501">
        <v>0.24</v>
      </c>
      <c r="J41" s="672" t="s">
        <v>410</v>
      </c>
      <c r="K41" s="673"/>
      <c r="L41" s="678">
        <v>3.4000000000000002E-2</v>
      </c>
      <c r="M41" s="681">
        <v>0.52</v>
      </c>
      <c r="N41" s="684" t="s">
        <v>453</v>
      </c>
      <c r="O41" s="684"/>
      <c r="P41" s="684"/>
      <c r="Q41" s="508">
        <v>5.5E-2</v>
      </c>
      <c r="R41" s="509">
        <v>0.56999999999999995</v>
      </c>
    </row>
    <row r="42" spans="1:19" s="29" customFormat="1" ht="15" customHeight="1">
      <c r="A42" s="753"/>
      <c r="B42" s="761"/>
      <c r="C42" s="735"/>
      <c r="D42" s="757"/>
      <c r="E42" s="685" t="s">
        <v>458</v>
      </c>
      <c r="F42" s="684"/>
      <c r="G42" s="686"/>
      <c r="H42" s="502">
        <v>0.156</v>
      </c>
      <c r="I42" s="503">
        <v>0.16</v>
      </c>
      <c r="J42" s="674"/>
      <c r="K42" s="675"/>
      <c r="L42" s="679"/>
      <c r="M42" s="682"/>
      <c r="N42" s="685"/>
      <c r="O42" s="684"/>
      <c r="P42" s="686"/>
      <c r="Q42" s="510"/>
      <c r="R42" s="511"/>
    </row>
    <row r="43" spans="1:19" s="29" customFormat="1" ht="15" customHeight="1">
      <c r="A43" s="762"/>
      <c r="B43" s="763"/>
      <c r="C43" s="742"/>
      <c r="D43" s="765"/>
      <c r="E43" s="670" t="s">
        <v>459</v>
      </c>
      <c r="F43" s="670"/>
      <c r="G43" s="670"/>
      <c r="H43" s="504">
        <v>6.6000000000000003E-2</v>
      </c>
      <c r="I43" s="505">
        <v>7.0000000000000007E-2</v>
      </c>
      <c r="J43" s="676"/>
      <c r="K43" s="677"/>
      <c r="L43" s="680"/>
      <c r="M43" s="683"/>
      <c r="N43" s="669"/>
      <c r="O43" s="670"/>
      <c r="P43" s="671"/>
      <c r="Q43" s="510"/>
      <c r="R43" s="511"/>
    </row>
    <row r="44" spans="1:19" s="29" customFormat="1" ht="15" customHeight="1">
      <c r="A44" s="759" t="s">
        <v>408</v>
      </c>
      <c r="B44" s="760"/>
      <c r="C44" s="735">
        <v>2.1000000000000001E-2</v>
      </c>
      <c r="D44" s="757">
        <v>0.23</v>
      </c>
      <c r="E44" s="684" t="s">
        <v>460</v>
      </c>
      <c r="F44" s="684"/>
      <c r="G44" s="684"/>
      <c r="H44" s="500">
        <v>8.1000000000000003E-2</v>
      </c>
      <c r="I44" s="501">
        <v>0.1</v>
      </c>
      <c r="J44" s="672" t="s">
        <v>411</v>
      </c>
      <c r="K44" s="673"/>
      <c r="L44" s="678">
        <v>4.7E-2</v>
      </c>
      <c r="M44" s="681">
        <v>0.41</v>
      </c>
      <c r="N44" s="684" t="s">
        <v>457</v>
      </c>
      <c r="O44" s="684"/>
      <c r="P44" s="684"/>
      <c r="Q44" s="508">
        <v>0.221</v>
      </c>
      <c r="R44" s="509">
        <v>0.24</v>
      </c>
    </row>
    <row r="45" spans="1:19" s="29" customFormat="1" ht="15" customHeight="1">
      <c r="A45" s="753"/>
      <c r="B45" s="761"/>
      <c r="C45" s="735"/>
      <c r="D45" s="757"/>
      <c r="E45" s="684" t="s">
        <v>461</v>
      </c>
      <c r="F45" s="684"/>
      <c r="G45" s="684"/>
      <c r="H45" s="502">
        <v>3.2000000000000001E-2</v>
      </c>
      <c r="I45" s="503">
        <v>0.06</v>
      </c>
      <c r="J45" s="674"/>
      <c r="K45" s="675"/>
      <c r="L45" s="679"/>
      <c r="M45" s="682"/>
      <c r="N45" s="685" t="s">
        <v>456</v>
      </c>
      <c r="O45" s="684"/>
      <c r="P45" s="686"/>
      <c r="Q45" s="510">
        <v>9.0999999999999998E-2</v>
      </c>
      <c r="R45" s="511">
        <v>0.14000000000000001</v>
      </c>
    </row>
    <row r="46" spans="1:19" s="29" customFormat="1" ht="15" customHeight="1">
      <c r="A46" s="762"/>
      <c r="B46" s="763"/>
      <c r="C46" s="742"/>
      <c r="D46" s="765"/>
      <c r="E46" s="669" t="s">
        <v>455</v>
      </c>
      <c r="F46" s="670"/>
      <c r="G46" s="671"/>
      <c r="H46" s="504">
        <v>8.0000000000000002E-3</v>
      </c>
      <c r="I46" s="505">
        <v>0.05</v>
      </c>
      <c r="J46" s="676"/>
      <c r="K46" s="677"/>
      <c r="L46" s="680"/>
      <c r="M46" s="683"/>
      <c r="N46" s="669" t="s">
        <v>463</v>
      </c>
      <c r="O46" s="670"/>
      <c r="P46" s="671"/>
      <c r="Q46" s="512">
        <v>6.0000000000000001E-3</v>
      </c>
      <c r="R46" s="513">
        <v>0.03</v>
      </c>
    </row>
    <row r="47" spans="1:19" s="29" customFormat="1" ht="15" customHeight="1">
      <c r="A47" s="753" t="s">
        <v>409</v>
      </c>
      <c r="B47" s="754"/>
      <c r="C47" s="735">
        <v>4.2999999999999997E-2</v>
      </c>
      <c r="D47" s="757">
        <v>0.11</v>
      </c>
      <c r="E47" s="684" t="s">
        <v>462</v>
      </c>
      <c r="F47" s="684"/>
      <c r="G47" s="684"/>
      <c r="H47" s="502">
        <v>7.1999999999999995E-2</v>
      </c>
      <c r="I47" s="503">
        <v>0.11</v>
      </c>
      <c r="J47" s="687" t="s">
        <v>412</v>
      </c>
      <c r="K47" s="688"/>
      <c r="L47" s="678">
        <v>1.0999999999999999E-2</v>
      </c>
      <c r="M47" s="681">
        <v>7.0000000000000007E-2</v>
      </c>
      <c r="N47" s="695" t="s">
        <v>464</v>
      </c>
      <c r="O47" s="696"/>
      <c r="P47" s="697"/>
      <c r="Q47" s="510">
        <v>3.6999999999999998E-2</v>
      </c>
      <c r="R47" s="511">
        <v>0.08</v>
      </c>
    </row>
    <row r="48" spans="1:19" s="29" customFormat="1" ht="15" customHeight="1">
      <c r="A48" s="753"/>
      <c r="B48" s="754"/>
      <c r="C48" s="735"/>
      <c r="D48" s="757"/>
      <c r="E48" s="684"/>
      <c r="F48" s="684"/>
      <c r="G48" s="684"/>
      <c r="H48" s="502"/>
      <c r="I48" s="503"/>
      <c r="J48" s="689"/>
      <c r="K48" s="690"/>
      <c r="L48" s="679"/>
      <c r="M48" s="682"/>
      <c r="N48" s="685"/>
      <c r="O48" s="684"/>
      <c r="P48" s="686"/>
      <c r="Q48" s="510"/>
      <c r="R48" s="511"/>
    </row>
    <row r="49" spans="1:18" s="29" customFormat="1" ht="15" customHeight="1">
      <c r="A49" s="755"/>
      <c r="B49" s="756"/>
      <c r="C49" s="736"/>
      <c r="D49" s="758"/>
      <c r="E49" s="702"/>
      <c r="F49" s="702"/>
      <c r="G49" s="702"/>
      <c r="H49" s="506"/>
      <c r="I49" s="507"/>
      <c r="J49" s="691"/>
      <c r="K49" s="692"/>
      <c r="L49" s="693"/>
      <c r="M49" s="694"/>
      <c r="N49" s="701"/>
      <c r="O49" s="702"/>
      <c r="P49" s="703"/>
      <c r="Q49" s="514"/>
      <c r="R49" s="515"/>
    </row>
  </sheetData>
  <mergeCells count="118">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E18:G18"/>
    <mergeCell ref="E19:G19"/>
    <mergeCell ref="A17:B19"/>
    <mergeCell ref="C17:C19"/>
    <mergeCell ref="D17:D19"/>
    <mergeCell ref="E17:G17"/>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E24:G24"/>
    <mergeCell ref="E25:G25"/>
    <mergeCell ref="A23:B25"/>
    <mergeCell ref="C23:C25"/>
    <mergeCell ref="D23:D25"/>
    <mergeCell ref="E23:G23"/>
    <mergeCell ref="E21:G21"/>
    <mergeCell ref="E22:G22"/>
    <mergeCell ref="A20:B22"/>
    <mergeCell ref="C20:C22"/>
    <mergeCell ref="D20:D22"/>
    <mergeCell ref="E20:G20"/>
    <mergeCell ref="A8:B8"/>
    <mergeCell ref="A14:I14"/>
    <mergeCell ref="J14:R14"/>
    <mergeCell ref="A15:B16"/>
    <mergeCell ref="E15:G16"/>
    <mergeCell ref="J15:K16"/>
    <mergeCell ref="N15:P16"/>
    <mergeCell ref="O4:O5"/>
    <mergeCell ref="P4:P5"/>
    <mergeCell ref="Q4:Q5"/>
    <mergeCell ref="R4:R5"/>
    <mergeCell ref="A6:B6"/>
    <mergeCell ref="A7:B7"/>
    <mergeCell ref="Q2:R2"/>
    <mergeCell ref="Q3:R3"/>
    <mergeCell ref="A4:B5"/>
    <mergeCell ref="C4:C5"/>
    <mergeCell ref="G4:G5"/>
    <mergeCell ref="J4:J5"/>
    <mergeCell ref="K4:K5"/>
    <mergeCell ref="L4:L5"/>
    <mergeCell ref="M4:M5"/>
    <mergeCell ref="N4:N5"/>
    <mergeCell ref="N19:P19"/>
    <mergeCell ref="J20:K22"/>
    <mergeCell ref="L20:L22"/>
    <mergeCell ref="M20:M22"/>
    <mergeCell ref="N20:P20"/>
    <mergeCell ref="N21:P21"/>
    <mergeCell ref="N22:P22"/>
    <mergeCell ref="J23:K25"/>
    <mergeCell ref="L23:L25"/>
    <mergeCell ref="M23:M25"/>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B3" sqref="B3"/>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76" t="s">
        <v>101</v>
      </c>
      <c r="B1" s="777"/>
      <c r="C1" s="777"/>
      <c r="D1" s="777"/>
      <c r="E1" s="777"/>
      <c r="F1" s="777"/>
      <c r="G1" s="777"/>
      <c r="H1" s="777"/>
      <c r="I1" s="777"/>
      <c r="J1" s="777"/>
      <c r="K1" s="777"/>
    </row>
    <row r="2" spans="1:17" ht="12" customHeight="1">
      <c r="A2" s="778"/>
      <c r="B2" s="778"/>
      <c r="C2" s="778"/>
      <c r="D2" s="778"/>
      <c r="E2" s="778"/>
      <c r="F2" s="778"/>
      <c r="G2" s="778"/>
      <c r="H2" s="778"/>
      <c r="I2" s="778"/>
      <c r="J2" s="778"/>
      <c r="K2" s="778"/>
    </row>
    <row r="3" spans="1:17" s="81" customFormat="1" ht="15" customHeight="1">
      <c r="A3" s="79"/>
      <c r="B3" s="80"/>
      <c r="C3" s="774" t="s">
        <v>82</v>
      </c>
      <c r="D3" s="207"/>
      <c r="E3" s="207"/>
      <c r="F3" s="208"/>
      <c r="G3" s="774" t="s">
        <v>53</v>
      </c>
      <c r="H3" s="209"/>
      <c r="I3" s="210"/>
      <c r="J3" s="783" t="s">
        <v>85</v>
      </c>
      <c r="K3" s="779" t="s">
        <v>86</v>
      </c>
    </row>
    <row r="4" spans="1:17" s="81" customFormat="1" ht="36" customHeight="1">
      <c r="A4" s="82"/>
      <c r="B4" s="83"/>
      <c r="C4" s="775"/>
      <c r="D4" s="211" t="s">
        <v>79</v>
      </c>
      <c r="E4" s="211" t="s">
        <v>80</v>
      </c>
      <c r="F4" s="212" t="s">
        <v>81</v>
      </c>
      <c r="G4" s="782"/>
      <c r="H4" s="211" t="s">
        <v>83</v>
      </c>
      <c r="I4" s="211" t="s">
        <v>84</v>
      </c>
      <c r="J4" s="784"/>
      <c r="K4" s="779"/>
    </row>
    <row r="5" spans="1:17" s="29" customFormat="1" ht="12" customHeight="1">
      <c r="A5" s="769" t="s">
        <v>24</v>
      </c>
      <c r="B5" s="770"/>
      <c r="C5" s="340">
        <v>10000</v>
      </c>
      <c r="D5" s="341">
        <v>9573</v>
      </c>
      <c r="E5" s="340">
        <v>8587</v>
      </c>
      <c r="F5" s="342">
        <v>6653</v>
      </c>
      <c r="G5" s="341">
        <v>2589</v>
      </c>
      <c r="H5" s="343">
        <v>427</v>
      </c>
      <c r="I5" s="340">
        <v>2162</v>
      </c>
      <c r="J5" s="341">
        <v>1902</v>
      </c>
      <c r="K5" s="340">
        <v>799</v>
      </c>
    </row>
    <row r="6" spans="1:17" s="29" customFormat="1" ht="12" customHeight="1">
      <c r="A6" s="780" t="s">
        <v>94</v>
      </c>
      <c r="B6" s="84" t="s">
        <v>366</v>
      </c>
      <c r="C6" s="236">
        <v>102.6</v>
      </c>
      <c r="D6" s="237">
        <v>103.2</v>
      </c>
      <c r="E6" s="237">
        <v>102.3</v>
      </c>
      <c r="F6" s="238">
        <v>102.9</v>
      </c>
      <c r="G6" s="237">
        <v>98.9</v>
      </c>
      <c r="H6" s="237">
        <v>90.8</v>
      </c>
      <c r="I6" s="238">
        <v>100.4</v>
      </c>
      <c r="J6" s="237">
        <v>104</v>
      </c>
      <c r="K6" s="314">
        <v>107.1</v>
      </c>
      <c r="N6" s="85"/>
      <c r="O6" s="85"/>
      <c r="P6" s="85"/>
      <c r="Q6" s="85"/>
    </row>
    <row r="7" spans="1:17" s="29" customFormat="1" ht="12" customHeight="1">
      <c r="A7" s="780"/>
      <c r="B7" s="86" t="s">
        <v>15</v>
      </c>
      <c r="C7" s="236">
        <v>100.9</v>
      </c>
      <c r="D7" s="237">
        <v>101.3</v>
      </c>
      <c r="E7" s="237">
        <v>100.4</v>
      </c>
      <c r="F7" s="238">
        <v>102</v>
      </c>
      <c r="G7" s="237">
        <v>99.8</v>
      </c>
      <c r="H7" s="237">
        <v>91.2</v>
      </c>
      <c r="I7" s="238">
        <v>101.3</v>
      </c>
      <c r="J7" s="237">
        <v>103.1</v>
      </c>
      <c r="K7" s="314">
        <v>99.5</v>
      </c>
      <c r="N7" s="85"/>
      <c r="O7" s="85"/>
      <c r="P7" s="85"/>
      <c r="Q7" s="85"/>
    </row>
    <row r="8" spans="1:17" s="29" customFormat="1" ht="12" customHeight="1">
      <c r="A8" s="780"/>
      <c r="B8" s="86" t="s">
        <v>16</v>
      </c>
      <c r="C8" s="236">
        <v>100</v>
      </c>
      <c r="D8" s="237">
        <v>100</v>
      </c>
      <c r="E8" s="237">
        <v>100</v>
      </c>
      <c r="F8" s="238">
        <v>100</v>
      </c>
      <c r="G8" s="237">
        <v>100</v>
      </c>
      <c r="H8" s="237">
        <v>100</v>
      </c>
      <c r="I8" s="238">
        <v>100</v>
      </c>
      <c r="J8" s="237">
        <v>100</v>
      </c>
      <c r="K8" s="314">
        <v>100</v>
      </c>
      <c r="N8" s="85"/>
      <c r="O8" s="85"/>
      <c r="P8" s="85"/>
      <c r="Q8" s="85"/>
    </row>
    <row r="9" spans="1:17" s="29" customFormat="1" ht="12" customHeight="1">
      <c r="A9" s="780"/>
      <c r="B9" s="86" t="s">
        <v>17</v>
      </c>
      <c r="C9" s="236">
        <v>99.7</v>
      </c>
      <c r="D9" s="237">
        <v>99.7</v>
      </c>
      <c r="E9" s="237">
        <v>99.7</v>
      </c>
      <c r="F9" s="238">
        <v>98.5</v>
      </c>
      <c r="G9" s="237">
        <v>100.9</v>
      </c>
      <c r="H9" s="237">
        <v>101.5</v>
      </c>
      <c r="I9" s="238">
        <v>100.8</v>
      </c>
      <c r="J9" s="237">
        <v>100.1</v>
      </c>
      <c r="K9" s="314">
        <v>103</v>
      </c>
      <c r="N9" s="85"/>
      <c r="O9" s="85"/>
      <c r="P9" s="85"/>
      <c r="Q9" s="85"/>
    </row>
    <row r="10" spans="1:17" s="29" customFormat="1" ht="12" customHeight="1">
      <c r="A10" s="780"/>
      <c r="B10" s="86" t="s">
        <v>18</v>
      </c>
      <c r="C10" s="236">
        <v>99.600000000000009</v>
      </c>
      <c r="D10" s="237">
        <v>99.5</v>
      </c>
      <c r="E10" s="237">
        <v>99.5</v>
      </c>
      <c r="F10" s="238">
        <v>98.2</v>
      </c>
      <c r="G10" s="237">
        <v>100.7</v>
      </c>
      <c r="H10" s="237">
        <v>102.4</v>
      </c>
      <c r="I10" s="238">
        <v>100.4</v>
      </c>
      <c r="J10" s="237">
        <v>100.10000000000001</v>
      </c>
      <c r="K10" s="314">
        <v>103.60000000000001</v>
      </c>
      <c r="N10" s="85"/>
      <c r="O10" s="85"/>
      <c r="P10" s="85"/>
      <c r="Q10" s="85"/>
    </row>
    <row r="11" spans="1:17" s="29" customFormat="1" ht="12" customHeight="1">
      <c r="A11" s="780"/>
      <c r="B11" s="86" t="s">
        <v>316</v>
      </c>
      <c r="C11" s="236">
        <v>99.600000000000009</v>
      </c>
      <c r="D11" s="237">
        <v>99.5</v>
      </c>
      <c r="E11" s="237">
        <v>99.7</v>
      </c>
      <c r="F11" s="238">
        <v>97.800000000000011</v>
      </c>
      <c r="G11" s="237">
        <v>100.5</v>
      </c>
      <c r="H11" s="237">
        <v>102.7</v>
      </c>
      <c r="I11" s="238">
        <v>100.10000000000001</v>
      </c>
      <c r="J11" s="237">
        <v>99.4</v>
      </c>
      <c r="K11" s="314">
        <v>105.60000000000001</v>
      </c>
      <c r="N11" s="85"/>
      <c r="O11" s="85"/>
      <c r="P11" s="85"/>
      <c r="Q11" s="85"/>
    </row>
    <row r="12" spans="1:17" s="29" customFormat="1" ht="12" customHeight="1">
      <c r="A12" s="781"/>
      <c r="B12" s="86" t="s">
        <v>367</v>
      </c>
      <c r="C12" s="239">
        <v>102.60000000000001</v>
      </c>
      <c r="D12" s="240">
        <v>102.30000000000001</v>
      </c>
      <c r="E12" s="240">
        <v>103.2</v>
      </c>
      <c r="F12" s="241">
        <v>99.9</v>
      </c>
      <c r="G12" s="240">
        <v>104.80000000000001</v>
      </c>
      <c r="H12" s="240">
        <v>110.80000000000001</v>
      </c>
      <c r="I12" s="241">
        <v>103.60000000000001</v>
      </c>
      <c r="J12" s="240">
        <v>100</v>
      </c>
      <c r="K12" s="315">
        <v>110.2</v>
      </c>
      <c r="N12" s="85"/>
      <c r="O12" s="85"/>
      <c r="P12" s="85"/>
      <c r="Q12" s="85"/>
    </row>
    <row r="13" spans="1:17" s="29" customFormat="1" ht="12" customHeight="1">
      <c r="A13" s="766" t="s">
        <v>96</v>
      </c>
      <c r="B13" s="84" t="s">
        <v>366</v>
      </c>
      <c r="C13" s="242">
        <v>1.2</v>
      </c>
      <c r="D13" s="243">
        <v>1.4</v>
      </c>
      <c r="E13" s="243">
        <v>1.5</v>
      </c>
      <c r="F13" s="244">
        <v>-0.1</v>
      </c>
      <c r="G13" s="243">
        <v>1.1000000000000001</v>
      </c>
      <c r="H13" s="243">
        <v>-5.3</v>
      </c>
      <c r="I13" s="244">
        <v>2.2999999999999998</v>
      </c>
      <c r="J13" s="243">
        <v>-0.4</v>
      </c>
      <c r="K13" s="316">
        <v>8.1</v>
      </c>
    </row>
    <row r="14" spans="1:17" s="29" customFormat="1" ht="12" customHeight="1">
      <c r="A14" s="767"/>
      <c r="B14" s="86" t="s">
        <v>15</v>
      </c>
      <c r="C14" s="242">
        <v>-1.7</v>
      </c>
      <c r="D14" s="243">
        <v>-1.8</v>
      </c>
      <c r="E14" s="243">
        <v>-1.9</v>
      </c>
      <c r="F14" s="244">
        <v>-0.9</v>
      </c>
      <c r="G14" s="243">
        <v>0.9</v>
      </c>
      <c r="H14" s="243">
        <v>0.5</v>
      </c>
      <c r="I14" s="244">
        <v>0.9</v>
      </c>
      <c r="J14" s="243">
        <v>-0.8</v>
      </c>
      <c r="K14" s="316">
        <v>-7.1</v>
      </c>
    </row>
    <row r="15" spans="1:17" s="29" customFormat="1" ht="12" customHeight="1">
      <c r="A15" s="767"/>
      <c r="B15" s="86" t="s">
        <v>16</v>
      </c>
      <c r="C15" s="242">
        <v>-0.9</v>
      </c>
      <c r="D15" s="243">
        <v>-1.3</v>
      </c>
      <c r="E15" s="243">
        <v>-0.4</v>
      </c>
      <c r="F15" s="244">
        <v>-1.9</v>
      </c>
      <c r="G15" s="243">
        <v>0.2</v>
      </c>
      <c r="H15" s="243">
        <v>9.6</v>
      </c>
      <c r="I15" s="244">
        <v>-1.3</v>
      </c>
      <c r="J15" s="243">
        <v>-3</v>
      </c>
      <c r="K15" s="316">
        <v>0.5</v>
      </c>
    </row>
    <row r="16" spans="1:17" s="29" customFormat="1" ht="12" customHeight="1">
      <c r="A16" s="767"/>
      <c r="B16" s="86" t="s">
        <v>17</v>
      </c>
      <c r="C16" s="242">
        <v>-0.3</v>
      </c>
      <c r="D16" s="243">
        <v>-0.4</v>
      </c>
      <c r="E16" s="243">
        <v>-0.3</v>
      </c>
      <c r="F16" s="244">
        <v>-1.5</v>
      </c>
      <c r="G16" s="243">
        <v>0.9</v>
      </c>
      <c r="H16" s="243">
        <v>1.5</v>
      </c>
      <c r="I16" s="244">
        <v>0.8</v>
      </c>
      <c r="J16" s="243">
        <v>0.1</v>
      </c>
      <c r="K16" s="316">
        <v>3</v>
      </c>
    </row>
    <row r="17" spans="1:17" s="29" customFormat="1" ht="12" customHeight="1">
      <c r="A17" s="767"/>
      <c r="B17" s="86" t="s">
        <v>18</v>
      </c>
      <c r="C17" s="242">
        <v>-0.1</v>
      </c>
      <c r="D17" s="243">
        <v>-0.2</v>
      </c>
      <c r="E17" s="243">
        <v>-0.1</v>
      </c>
      <c r="F17" s="244">
        <v>-0.3</v>
      </c>
      <c r="G17" s="243">
        <v>-0.2</v>
      </c>
      <c r="H17" s="243">
        <v>0.9</v>
      </c>
      <c r="I17" s="244">
        <v>-0.4</v>
      </c>
      <c r="J17" s="243">
        <v>-0.1</v>
      </c>
      <c r="K17" s="316">
        <v>0.60000000000000009</v>
      </c>
    </row>
    <row r="18" spans="1:17" s="29" customFormat="1" ht="12" customHeight="1">
      <c r="A18" s="767"/>
      <c r="B18" s="86" t="s">
        <v>316</v>
      </c>
      <c r="C18" s="242">
        <v>0</v>
      </c>
      <c r="D18" s="243">
        <v>0</v>
      </c>
      <c r="E18" s="243">
        <v>0.2</v>
      </c>
      <c r="F18" s="244">
        <v>-0.4</v>
      </c>
      <c r="G18" s="243">
        <v>-0.2</v>
      </c>
      <c r="H18" s="243">
        <v>0.2</v>
      </c>
      <c r="I18" s="244">
        <v>-0.30000000000000004</v>
      </c>
      <c r="J18" s="243">
        <v>-0.70000000000000007</v>
      </c>
      <c r="K18" s="316">
        <v>2</v>
      </c>
    </row>
    <row r="19" spans="1:17" s="29" customFormat="1" ht="12" customHeight="1">
      <c r="A19" s="768"/>
      <c r="B19" s="87" t="s">
        <v>367</v>
      </c>
      <c r="C19" s="239">
        <v>3</v>
      </c>
      <c r="D19" s="240">
        <v>2.8000000000000003</v>
      </c>
      <c r="E19" s="240">
        <v>3.5</v>
      </c>
      <c r="F19" s="241">
        <v>2.2000000000000002</v>
      </c>
      <c r="G19" s="240">
        <v>4.3</v>
      </c>
      <c r="H19" s="240">
        <v>7.9</v>
      </c>
      <c r="I19" s="241">
        <v>3.6</v>
      </c>
      <c r="J19" s="240">
        <v>0.60000000000000009</v>
      </c>
      <c r="K19" s="315">
        <v>4.3</v>
      </c>
    </row>
    <row r="20" spans="1:17" s="29" customFormat="1" ht="12" customHeight="1">
      <c r="A20" s="766" t="s">
        <v>95</v>
      </c>
      <c r="B20" s="88" t="s">
        <v>385</v>
      </c>
      <c r="C20" s="242">
        <v>102.4</v>
      </c>
      <c r="D20" s="243">
        <v>102.9</v>
      </c>
      <c r="E20" s="243">
        <v>102.2</v>
      </c>
      <c r="F20" s="244">
        <v>102.7</v>
      </c>
      <c r="G20" s="243">
        <v>99.7</v>
      </c>
      <c r="H20" s="243">
        <v>91.2</v>
      </c>
      <c r="I20" s="244">
        <v>101.2</v>
      </c>
      <c r="J20" s="243">
        <v>103.1</v>
      </c>
      <c r="K20" s="316">
        <v>107</v>
      </c>
      <c r="N20" s="89"/>
      <c r="O20" s="89"/>
      <c r="P20" s="89"/>
      <c r="Q20" s="89"/>
    </row>
    <row r="21" spans="1:17" s="29" customFormat="1" ht="12" customHeight="1">
      <c r="A21" s="767"/>
      <c r="B21" s="88" t="s">
        <v>19</v>
      </c>
      <c r="C21" s="236">
        <v>100.7</v>
      </c>
      <c r="D21" s="237">
        <v>101.1</v>
      </c>
      <c r="E21" s="237">
        <v>100.1</v>
      </c>
      <c r="F21" s="238">
        <v>101.8</v>
      </c>
      <c r="G21" s="237">
        <v>99.3</v>
      </c>
      <c r="H21" s="237">
        <v>90</v>
      </c>
      <c r="I21" s="238">
        <v>101</v>
      </c>
      <c r="J21" s="237">
        <v>103.3</v>
      </c>
      <c r="K21" s="314">
        <v>98.7</v>
      </c>
      <c r="N21" s="89"/>
      <c r="O21" s="89"/>
      <c r="P21" s="89"/>
      <c r="Q21" s="89"/>
    </row>
    <row r="22" spans="1:17" s="29" customFormat="1" ht="12" customHeight="1">
      <c r="A22" s="767"/>
      <c r="B22" s="88" t="s">
        <v>20</v>
      </c>
      <c r="C22" s="236">
        <v>99.9</v>
      </c>
      <c r="D22" s="237">
        <v>99.8</v>
      </c>
      <c r="E22" s="237">
        <v>99.8</v>
      </c>
      <c r="F22" s="238">
        <v>99.5</v>
      </c>
      <c r="G22" s="237">
        <v>100.3</v>
      </c>
      <c r="H22" s="237">
        <v>101.7</v>
      </c>
      <c r="I22" s="238">
        <v>100.1</v>
      </c>
      <c r="J22" s="237">
        <v>100</v>
      </c>
      <c r="K22" s="314">
        <v>100.6</v>
      </c>
      <c r="N22" s="89"/>
      <c r="O22" s="89"/>
      <c r="P22" s="89"/>
      <c r="Q22" s="89"/>
    </row>
    <row r="23" spans="1:17" s="29" customFormat="1" ht="12" customHeight="1">
      <c r="A23" s="767"/>
      <c r="B23" s="88" t="s">
        <v>21</v>
      </c>
      <c r="C23" s="236">
        <v>99.800000000000011</v>
      </c>
      <c r="D23" s="237">
        <v>99.7</v>
      </c>
      <c r="E23" s="237">
        <v>99.8</v>
      </c>
      <c r="F23" s="238">
        <v>98.4</v>
      </c>
      <c r="G23" s="237">
        <v>101.30000000000001</v>
      </c>
      <c r="H23" s="237">
        <v>103.7</v>
      </c>
      <c r="I23" s="238">
        <v>100.9</v>
      </c>
      <c r="J23" s="237">
        <v>100.2</v>
      </c>
      <c r="K23" s="314">
        <v>103.4</v>
      </c>
      <c r="N23" s="89"/>
      <c r="O23" s="89"/>
      <c r="P23" s="89"/>
      <c r="Q23" s="89"/>
    </row>
    <row r="24" spans="1:17" s="29" customFormat="1" ht="12" customHeight="1">
      <c r="A24" s="767"/>
      <c r="B24" s="88" t="s">
        <v>22</v>
      </c>
      <c r="C24" s="242">
        <v>99.4</v>
      </c>
      <c r="D24" s="243">
        <v>99.4</v>
      </c>
      <c r="E24" s="243">
        <v>99.300000000000011</v>
      </c>
      <c r="F24" s="244">
        <v>98</v>
      </c>
      <c r="G24" s="243">
        <v>100.2</v>
      </c>
      <c r="H24" s="243">
        <v>100</v>
      </c>
      <c r="I24" s="244">
        <v>100.2</v>
      </c>
      <c r="J24" s="243">
        <v>99.9</v>
      </c>
      <c r="K24" s="316">
        <v>103.9</v>
      </c>
      <c r="N24" s="89"/>
      <c r="O24" s="89"/>
      <c r="P24" s="89"/>
      <c r="Q24" s="89"/>
    </row>
    <row r="25" spans="1:17" s="29" customFormat="1" ht="12" customHeight="1">
      <c r="A25" s="767"/>
      <c r="B25" s="88" t="s">
        <v>324</v>
      </c>
      <c r="C25" s="242">
        <v>99.9</v>
      </c>
      <c r="D25" s="243">
        <v>99.7</v>
      </c>
      <c r="E25" s="243">
        <v>100.10000000000001</v>
      </c>
      <c r="F25" s="244">
        <v>97.9</v>
      </c>
      <c r="G25" s="243">
        <v>101</v>
      </c>
      <c r="H25" s="243">
        <v>105</v>
      </c>
      <c r="I25" s="244">
        <v>100.2</v>
      </c>
      <c r="J25" s="243">
        <v>99.300000000000011</v>
      </c>
      <c r="K25" s="316">
        <v>106.30000000000001</v>
      </c>
      <c r="N25" s="89"/>
      <c r="O25" s="89"/>
      <c r="P25" s="89"/>
      <c r="Q25" s="89"/>
    </row>
    <row r="26" spans="1:17" s="29" customFormat="1" ht="12" customHeight="1">
      <c r="A26" s="768"/>
      <c r="B26" s="90" t="s">
        <v>386</v>
      </c>
      <c r="C26" s="239">
        <v>103.30000000000001</v>
      </c>
      <c r="D26" s="240">
        <v>102.9</v>
      </c>
      <c r="E26" s="240">
        <v>104</v>
      </c>
      <c r="F26" s="241">
        <v>100.5</v>
      </c>
      <c r="G26" s="240">
        <v>106.2</v>
      </c>
      <c r="H26" s="240">
        <v>112.9</v>
      </c>
      <c r="I26" s="241">
        <v>104.9</v>
      </c>
      <c r="J26" s="240">
        <v>100.10000000000001</v>
      </c>
      <c r="K26" s="315">
        <v>110.4</v>
      </c>
      <c r="N26" s="89"/>
      <c r="O26" s="89"/>
      <c r="P26" s="89"/>
      <c r="Q26" s="89"/>
    </row>
    <row r="27" spans="1:17" s="29" customFormat="1" ht="12" customHeight="1">
      <c r="A27" s="766" t="s">
        <v>97</v>
      </c>
      <c r="B27" s="88" t="s">
        <v>385</v>
      </c>
      <c r="C27" s="245">
        <v>0.7</v>
      </c>
      <c r="D27" s="246">
        <v>0.8</v>
      </c>
      <c r="E27" s="246">
        <v>1.1000000000000001</v>
      </c>
      <c r="F27" s="247">
        <v>-0.4</v>
      </c>
      <c r="G27" s="246">
        <v>2</v>
      </c>
      <c r="H27" s="246">
        <v>-3.8</v>
      </c>
      <c r="I27" s="247">
        <v>3</v>
      </c>
      <c r="J27" s="246">
        <v>-1.3</v>
      </c>
      <c r="K27" s="317">
        <v>6.6</v>
      </c>
    </row>
    <row r="28" spans="1:17" s="29" customFormat="1" ht="12" customHeight="1">
      <c r="A28" s="767"/>
      <c r="B28" s="88" t="s">
        <v>19</v>
      </c>
      <c r="C28" s="236">
        <v>-1.7</v>
      </c>
      <c r="D28" s="237">
        <v>-1.7</v>
      </c>
      <c r="E28" s="237">
        <v>-2.1</v>
      </c>
      <c r="F28" s="238">
        <v>-0.9</v>
      </c>
      <c r="G28" s="237">
        <v>-0.4</v>
      </c>
      <c r="H28" s="237">
        <v>-1.3</v>
      </c>
      <c r="I28" s="238">
        <v>-0.2</v>
      </c>
      <c r="J28" s="237">
        <v>0.2</v>
      </c>
      <c r="K28" s="314">
        <v>-7.8</v>
      </c>
    </row>
    <row r="29" spans="1:17" s="29" customFormat="1" ht="12" customHeight="1">
      <c r="A29" s="767"/>
      <c r="B29" s="88" t="s">
        <v>20</v>
      </c>
      <c r="C29" s="236">
        <v>-0.6</v>
      </c>
      <c r="D29" s="237">
        <v>-1.1000000000000001</v>
      </c>
      <c r="E29" s="237">
        <v>0.1</v>
      </c>
      <c r="F29" s="238">
        <v>-1.9</v>
      </c>
      <c r="G29" s="237">
        <v>1.1000000000000001</v>
      </c>
      <c r="H29" s="237">
        <v>13.9</v>
      </c>
      <c r="I29" s="238">
        <v>-1</v>
      </c>
      <c r="J29" s="237">
        <v>-3.8</v>
      </c>
      <c r="K29" s="314">
        <v>2.1</v>
      </c>
    </row>
    <row r="30" spans="1:17" s="29" customFormat="1" ht="12" customHeight="1">
      <c r="A30" s="767"/>
      <c r="B30" s="88" t="s">
        <v>21</v>
      </c>
      <c r="C30" s="236">
        <v>-0.1</v>
      </c>
      <c r="D30" s="237">
        <v>-0.1</v>
      </c>
      <c r="E30" s="237">
        <v>0</v>
      </c>
      <c r="F30" s="238">
        <v>-1.1000000000000001</v>
      </c>
      <c r="G30" s="237">
        <v>1</v>
      </c>
      <c r="H30" s="237">
        <v>2</v>
      </c>
      <c r="I30" s="238">
        <v>0.8</v>
      </c>
      <c r="J30" s="237">
        <v>0.2</v>
      </c>
      <c r="K30" s="314">
        <v>2.8000000000000003</v>
      </c>
      <c r="N30" s="35"/>
    </row>
    <row r="31" spans="1:17" s="29" customFormat="1" ht="12" customHeight="1">
      <c r="A31" s="767"/>
      <c r="B31" s="88" t="s">
        <v>22</v>
      </c>
      <c r="C31" s="236">
        <v>-0.4</v>
      </c>
      <c r="D31" s="237">
        <v>-0.30000000000000004</v>
      </c>
      <c r="E31" s="237">
        <v>-0.5</v>
      </c>
      <c r="F31" s="238">
        <v>-0.4</v>
      </c>
      <c r="G31" s="237">
        <v>-1.1000000000000001</v>
      </c>
      <c r="H31" s="237">
        <v>-3.5</v>
      </c>
      <c r="I31" s="238">
        <v>-0.6</v>
      </c>
      <c r="J31" s="237">
        <v>-0.30000000000000004</v>
      </c>
      <c r="K31" s="314">
        <v>0.5</v>
      </c>
    </row>
    <row r="32" spans="1:17" s="29" customFormat="1" ht="12" customHeight="1">
      <c r="A32" s="767"/>
      <c r="B32" s="88" t="s">
        <v>324</v>
      </c>
      <c r="C32" s="242">
        <v>0.60000000000000009</v>
      </c>
      <c r="D32" s="243">
        <v>0.4</v>
      </c>
      <c r="E32" s="243">
        <v>0.8</v>
      </c>
      <c r="F32" s="244">
        <v>0</v>
      </c>
      <c r="G32" s="243">
        <v>0.8</v>
      </c>
      <c r="H32" s="243">
        <v>5</v>
      </c>
      <c r="I32" s="244">
        <v>0</v>
      </c>
      <c r="J32" s="243">
        <v>-0.60000000000000009</v>
      </c>
      <c r="K32" s="316">
        <v>2.3000000000000003</v>
      </c>
    </row>
    <row r="33" spans="1:11" s="29" customFormat="1" ht="12" customHeight="1">
      <c r="A33" s="768"/>
      <c r="B33" s="90" t="s">
        <v>386</v>
      </c>
      <c r="C33" s="239">
        <v>3.4000000000000004</v>
      </c>
      <c r="D33" s="240">
        <v>3.2</v>
      </c>
      <c r="E33" s="240">
        <v>3.9000000000000004</v>
      </c>
      <c r="F33" s="241">
        <v>2.6</v>
      </c>
      <c r="G33" s="240">
        <v>5.2</v>
      </c>
      <c r="H33" s="240">
        <v>7.6000000000000005</v>
      </c>
      <c r="I33" s="241">
        <v>4.7</v>
      </c>
      <c r="J33" s="240">
        <v>0.8</v>
      </c>
      <c r="K33" s="315">
        <v>3.8000000000000003</v>
      </c>
    </row>
    <row r="34" spans="1:11" s="29" customFormat="1" ht="12" customHeight="1">
      <c r="A34" s="766" t="s">
        <v>98</v>
      </c>
      <c r="B34" s="399" t="s">
        <v>417</v>
      </c>
      <c r="C34" s="236">
        <v>104</v>
      </c>
      <c r="D34" s="237">
        <v>103.2</v>
      </c>
      <c r="E34" s="237">
        <v>104.9</v>
      </c>
      <c r="F34" s="238">
        <v>100.5</v>
      </c>
      <c r="G34" s="248">
        <v>107.80000000000001</v>
      </c>
      <c r="H34" s="248">
        <v>122.9</v>
      </c>
      <c r="I34" s="312">
        <v>104.80000000000001</v>
      </c>
      <c r="J34" s="246">
        <v>99.800000000000011</v>
      </c>
      <c r="K34" s="314">
        <v>111.7</v>
      </c>
    </row>
    <row r="35" spans="1:11" s="29" customFormat="1" ht="12" customHeight="1">
      <c r="A35" s="767"/>
      <c r="B35" s="91" t="s">
        <v>311</v>
      </c>
      <c r="C35" s="236">
        <v>103.4</v>
      </c>
      <c r="D35" s="237">
        <v>103.2</v>
      </c>
      <c r="E35" s="237">
        <v>104.10000000000001</v>
      </c>
      <c r="F35" s="238">
        <v>100.60000000000001</v>
      </c>
      <c r="G35" s="235">
        <v>105.2</v>
      </c>
      <c r="H35" s="235">
        <v>106.5</v>
      </c>
      <c r="I35" s="313">
        <v>105</v>
      </c>
      <c r="J35" s="237">
        <v>99.9</v>
      </c>
      <c r="K35" s="314">
        <v>111.5</v>
      </c>
    </row>
    <row r="36" spans="1:11" s="29" customFormat="1" ht="12" customHeight="1">
      <c r="A36" s="767"/>
      <c r="B36" s="92" t="s">
        <v>314</v>
      </c>
      <c r="C36" s="236">
        <v>102.9</v>
      </c>
      <c r="D36" s="237">
        <v>103</v>
      </c>
      <c r="E36" s="237">
        <v>103.60000000000001</v>
      </c>
      <c r="F36" s="238">
        <v>100.5</v>
      </c>
      <c r="G36" s="235">
        <v>104.5</v>
      </c>
      <c r="H36" s="235">
        <v>101.2</v>
      </c>
      <c r="I36" s="313">
        <v>105.10000000000001</v>
      </c>
      <c r="J36" s="237">
        <v>99.9</v>
      </c>
      <c r="K36" s="314">
        <v>110.60000000000001</v>
      </c>
    </row>
    <row r="37" spans="1:11" s="29" customFormat="1" ht="12" customHeight="1">
      <c r="A37" s="767"/>
      <c r="B37" s="92" t="s">
        <v>23</v>
      </c>
      <c r="C37" s="236">
        <v>103.10000000000001</v>
      </c>
      <c r="D37" s="237">
        <v>102.80000000000001</v>
      </c>
      <c r="E37" s="237">
        <v>103.80000000000001</v>
      </c>
      <c r="F37" s="238">
        <v>100.60000000000001</v>
      </c>
      <c r="G37" s="235">
        <v>105.80000000000001</v>
      </c>
      <c r="H37" s="235">
        <v>110.7</v>
      </c>
      <c r="I37" s="313">
        <v>104.80000000000001</v>
      </c>
      <c r="J37" s="237">
        <v>99.9</v>
      </c>
      <c r="K37" s="314">
        <v>109.7</v>
      </c>
    </row>
    <row r="38" spans="1:11" s="29" customFormat="1" ht="12" customHeight="1">
      <c r="A38" s="767"/>
      <c r="B38" s="92" t="s">
        <v>374</v>
      </c>
      <c r="C38" s="236">
        <v>103.30000000000001</v>
      </c>
      <c r="D38" s="237">
        <v>102.4</v>
      </c>
      <c r="E38" s="237">
        <v>104.10000000000001</v>
      </c>
      <c r="F38" s="238">
        <v>100.10000000000001</v>
      </c>
      <c r="G38" s="235">
        <v>109</v>
      </c>
      <c r="H38" s="235">
        <v>123.60000000000001</v>
      </c>
      <c r="I38" s="313">
        <v>106.10000000000001</v>
      </c>
      <c r="J38" s="237">
        <v>99.800000000000011</v>
      </c>
      <c r="K38" s="314">
        <v>108.7</v>
      </c>
    </row>
    <row r="39" spans="1:11" s="29" customFormat="1" ht="12" customHeight="1">
      <c r="A39" s="767"/>
      <c r="B39" s="92" t="s">
        <v>321</v>
      </c>
      <c r="C39" s="236">
        <v>102.7</v>
      </c>
      <c r="D39" s="237">
        <v>101.9</v>
      </c>
      <c r="E39" s="237">
        <v>103.30000000000001</v>
      </c>
      <c r="F39" s="238">
        <v>100.10000000000001</v>
      </c>
      <c r="G39" s="235">
        <v>107.80000000000001</v>
      </c>
      <c r="H39" s="235">
        <v>120.4</v>
      </c>
      <c r="I39" s="313">
        <v>105.30000000000001</v>
      </c>
      <c r="J39" s="237">
        <v>99.9</v>
      </c>
      <c r="K39" s="314">
        <v>107.10000000000001</v>
      </c>
    </row>
    <row r="40" spans="1:11" s="29" customFormat="1" ht="12" customHeight="1">
      <c r="A40" s="767"/>
      <c r="B40" s="92" t="s">
        <v>323</v>
      </c>
      <c r="C40" s="236">
        <v>103.2</v>
      </c>
      <c r="D40" s="237">
        <v>102.60000000000001</v>
      </c>
      <c r="E40" s="237">
        <v>103.9</v>
      </c>
      <c r="F40" s="238">
        <v>100.5</v>
      </c>
      <c r="G40" s="237">
        <v>107.80000000000001</v>
      </c>
      <c r="H40" s="237">
        <v>116</v>
      </c>
      <c r="I40" s="238">
        <v>106.2</v>
      </c>
      <c r="J40" s="237">
        <v>99.9</v>
      </c>
      <c r="K40" s="314">
        <v>108.4</v>
      </c>
    </row>
    <row r="41" spans="1:11" s="29" customFormat="1" ht="12" customHeight="1">
      <c r="A41" s="767"/>
      <c r="B41" s="92" t="s">
        <v>325</v>
      </c>
      <c r="C41" s="242">
        <v>103.5</v>
      </c>
      <c r="D41" s="243">
        <v>102.80000000000001</v>
      </c>
      <c r="E41" s="243">
        <v>104.30000000000001</v>
      </c>
      <c r="F41" s="244">
        <v>100.80000000000001</v>
      </c>
      <c r="G41" s="237">
        <v>108.80000000000001</v>
      </c>
      <c r="H41" s="237">
        <v>121</v>
      </c>
      <c r="I41" s="238">
        <v>106.4</v>
      </c>
      <c r="J41" s="237">
        <v>100.2</v>
      </c>
      <c r="K41" s="314">
        <v>107.60000000000001</v>
      </c>
    </row>
    <row r="42" spans="1:11" s="29" customFormat="1" ht="12" customHeight="1">
      <c r="A42" s="767"/>
      <c r="B42" s="92" t="s">
        <v>332</v>
      </c>
      <c r="C42" s="242">
        <v>104.2</v>
      </c>
      <c r="D42" s="243">
        <v>103.10000000000001</v>
      </c>
      <c r="E42" s="243">
        <v>105</v>
      </c>
      <c r="F42" s="244">
        <v>101</v>
      </c>
      <c r="G42" s="237">
        <v>109.9</v>
      </c>
      <c r="H42" s="237">
        <v>127.2</v>
      </c>
      <c r="I42" s="238">
        <v>106.5</v>
      </c>
      <c r="J42" s="237">
        <v>100.2</v>
      </c>
      <c r="K42" s="314">
        <v>108.80000000000001</v>
      </c>
    </row>
    <row r="43" spans="1:11" s="29" customFormat="1" ht="12" customHeight="1">
      <c r="A43" s="767"/>
      <c r="B43" s="91" t="s">
        <v>299</v>
      </c>
      <c r="C43" s="242">
        <v>103.60000000000001</v>
      </c>
      <c r="D43" s="243">
        <v>103.10000000000001</v>
      </c>
      <c r="E43" s="243">
        <v>104.4</v>
      </c>
      <c r="F43" s="244">
        <v>100.9</v>
      </c>
      <c r="G43" s="237">
        <v>108.30000000000001</v>
      </c>
      <c r="H43" s="237">
        <v>116.60000000000001</v>
      </c>
      <c r="I43" s="238">
        <v>106.7</v>
      </c>
      <c r="J43" s="237">
        <v>100.30000000000001</v>
      </c>
      <c r="K43" s="314">
        <v>107.9</v>
      </c>
    </row>
    <row r="44" spans="1:11" s="29" customFormat="1" ht="12" customHeight="1">
      <c r="A44" s="767"/>
      <c r="B44" s="93" t="s">
        <v>306</v>
      </c>
      <c r="C44" s="242">
        <v>104.10000000000001</v>
      </c>
      <c r="D44" s="243">
        <v>103.30000000000001</v>
      </c>
      <c r="E44" s="243">
        <v>105</v>
      </c>
      <c r="F44" s="244">
        <v>101.30000000000001</v>
      </c>
      <c r="G44" s="237">
        <v>109.4</v>
      </c>
      <c r="H44" s="237">
        <v>121.30000000000001</v>
      </c>
      <c r="I44" s="238">
        <v>107.10000000000001</v>
      </c>
      <c r="J44" s="243">
        <v>100.30000000000001</v>
      </c>
      <c r="K44" s="316">
        <v>107.2</v>
      </c>
    </row>
    <row r="45" spans="1:11" s="29" customFormat="1" ht="12" customHeight="1">
      <c r="A45" s="767"/>
      <c r="B45" s="91" t="s">
        <v>308</v>
      </c>
      <c r="C45" s="242">
        <v>104.10000000000001</v>
      </c>
      <c r="D45" s="243">
        <v>103.2</v>
      </c>
      <c r="E45" s="243">
        <v>105</v>
      </c>
      <c r="F45" s="244">
        <v>101.4</v>
      </c>
      <c r="G45" s="237">
        <v>109.4</v>
      </c>
      <c r="H45" s="237">
        <v>123.30000000000001</v>
      </c>
      <c r="I45" s="238">
        <v>106.7</v>
      </c>
      <c r="J45" s="243">
        <v>100.30000000000001</v>
      </c>
      <c r="K45" s="316">
        <v>107</v>
      </c>
    </row>
    <row r="46" spans="1:11" s="29" customFormat="1" ht="12" customHeight="1">
      <c r="A46" s="768"/>
      <c r="B46" s="93" t="s">
        <v>310</v>
      </c>
      <c r="C46" s="578">
        <v>104.4</v>
      </c>
      <c r="D46" s="579">
        <v>103.4</v>
      </c>
      <c r="E46" s="579">
        <v>105.30000000000001</v>
      </c>
      <c r="F46" s="580">
        <v>101.5</v>
      </c>
      <c r="G46" s="579">
        <v>110.7</v>
      </c>
      <c r="H46" s="579">
        <v>126.5</v>
      </c>
      <c r="I46" s="580">
        <v>107.60000000000001</v>
      </c>
      <c r="J46" s="579">
        <v>100.30000000000001</v>
      </c>
      <c r="K46" s="581">
        <v>106.5</v>
      </c>
    </row>
    <row r="47" spans="1:11" s="29" customFormat="1" ht="12" customHeight="1">
      <c r="A47" s="771" t="s">
        <v>99</v>
      </c>
      <c r="B47" s="554" t="s">
        <v>417</v>
      </c>
      <c r="C47" s="249">
        <v>0.30000000000000004</v>
      </c>
      <c r="D47" s="101">
        <v>-0.1</v>
      </c>
      <c r="E47" s="101">
        <v>0.5</v>
      </c>
      <c r="F47" s="250">
        <v>-0.2</v>
      </c>
      <c r="G47" s="243">
        <v>1.8</v>
      </c>
      <c r="H47" s="243">
        <v>8.2000000000000011</v>
      </c>
      <c r="I47" s="244">
        <v>0.5</v>
      </c>
      <c r="J47" s="101">
        <v>-0.5</v>
      </c>
      <c r="K47" s="318">
        <v>-0.30000000000000004</v>
      </c>
    </row>
    <row r="48" spans="1:11" s="29" customFormat="1" ht="12" customHeight="1">
      <c r="A48" s="772"/>
      <c r="B48" s="555" t="s">
        <v>311</v>
      </c>
      <c r="C48" s="249">
        <v>-0.60000000000000009</v>
      </c>
      <c r="D48" s="101">
        <v>0.1</v>
      </c>
      <c r="E48" s="101">
        <v>-0.70000000000000007</v>
      </c>
      <c r="F48" s="250">
        <v>0.1</v>
      </c>
      <c r="G48" s="243">
        <v>-2.4000000000000004</v>
      </c>
      <c r="H48" s="243">
        <v>-13.3</v>
      </c>
      <c r="I48" s="244">
        <v>0.2</v>
      </c>
      <c r="J48" s="101">
        <v>0.1</v>
      </c>
      <c r="K48" s="318">
        <v>-0.2</v>
      </c>
    </row>
    <row r="49" spans="1:15" s="29" customFormat="1" ht="12" customHeight="1">
      <c r="A49" s="772"/>
      <c r="B49" s="556" t="s">
        <v>314</v>
      </c>
      <c r="C49" s="249">
        <v>-0.5</v>
      </c>
      <c r="D49" s="101">
        <v>-0.30000000000000004</v>
      </c>
      <c r="E49" s="101">
        <v>-0.5</v>
      </c>
      <c r="F49" s="250">
        <v>-0.1</v>
      </c>
      <c r="G49" s="243">
        <v>-0.70000000000000007</v>
      </c>
      <c r="H49" s="243">
        <v>-5</v>
      </c>
      <c r="I49" s="244">
        <v>0.1</v>
      </c>
      <c r="J49" s="101">
        <v>0</v>
      </c>
      <c r="K49" s="318">
        <v>-0.8</v>
      </c>
    </row>
    <row r="50" spans="1:15" s="29" customFormat="1" ht="12" customHeight="1">
      <c r="A50" s="772"/>
      <c r="B50" s="556" t="s">
        <v>23</v>
      </c>
      <c r="C50" s="249">
        <v>0.2</v>
      </c>
      <c r="D50" s="101">
        <v>-0.2</v>
      </c>
      <c r="E50" s="101">
        <v>0.2</v>
      </c>
      <c r="F50" s="250">
        <v>0.1</v>
      </c>
      <c r="G50" s="243">
        <v>1.3</v>
      </c>
      <c r="H50" s="243">
        <v>9.4</v>
      </c>
      <c r="I50" s="244">
        <v>-0.30000000000000004</v>
      </c>
      <c r="J50" s="101">
        <v>0</v>
      </c>
      <c r="K50" s="318">
        <v>-0.9</v>
      </c>
    </row>
    <row r="51" spans="1:15" s="29" customFormat="1" ht="12" customHeight="1">
      <c r="A51" s="772"/>
      <c r="B51" s="556" t="s">
        <v>374</v>
      </c>
      <c r="C51" s="249">
        <v>0.2</v>
      </c>
      <c r="D51" s="101">
        <v>-0.30000000000000004</v>
      </c>
      <c r="E51" s="101">
        <v>0.2</v>
      </c>
      <c r="F51" s="250">
        <v>-0.5</v>
      </c>
      <c r="G51" s="243">
        <v>3.1</v>
      </c>
      <c r="H51" s="243">
        <v>11.600000000000001</v>
      </c>
      <c r="I51" s="244">
        <v>1.3</v>
      </c>
      <c r="J51" s="101">
        <v>-0.1</v>
      </c>
      <c r="K51" s="318">
        <v>-0.8</v>
      </c>
    </row>
    <row r="52" spans="1:15" s="29" customFormat="1" ht="12" customHeight="1">
      <c r="A52" s="772"/>
      <c r="B52" s="556" t="s">
        <v>321</v>
      </c>
      <c r="C52" s="249">
        <v>-0.60000000000000009</v>
      </c>
      <c r="D52" s="101">
        <v>-0.5</v>
      </c>
      <c r="E52" s="101">
        <v>-0.70000000000000007</v>
      </c>
      <c r="F52" s="250">
        <v>0</v>
      </c>
      <c r="G52" s="243">
        <v>-1.1000000000000001</v>
      </c>
      <c r="H52" s="243">
        <v>-2.5</v>
      </c>
      <c r="I52" s="244">
        <v>-0.8</v>
      </c>
      <c r="J52" s="101">
        <v>0</v>
      </c>
      <c r="K52" s="318">
        <v>-1.5</v>
      </c>
    </row>
    <row r="53" spans="1:15" s="29" customFormat="1" ht="12" customHeight="1">
      <c r="A53" s="772"/>
      <c r="B53" s="556" t="s">
        <v>323</v>
      </c>
      <c r="C53" s="249">
        <v>0.5</v>
      </c>
      <c r="D53" s="101">
        <v>0.70000000000000007</v>
      </c>
      <c r="E53" s="101">
        <v>0.60000000000000009</v>
      </c>
      <c r="F53" s="250">
        <v>0.4</v>
      </c>
      <c r="G53" s="243">
        <v>0</v>
      </c>
      <c r="H53" s="243">
        <v>-3.7</v>
      </c>
      <c r="I53" s="244">
        <v>0.9</v>
      </c>
      <c r="J53" s="101">
        <v>0</v>
      </c>
      <c r="K53" s="318">
        <v>1.2000000000000002</v>
      </c>
    </row>
    <row r="54" spans="1:15" s="29" customFormat="1" ht="12" customHeight="1">
      <c r="A54" s="772"/>
      <c r="B54" s="556" t="s">
        <v>325</v>
      </c>
      <c r="C54" s="249">
        <v>0.30000000000000004</v>
      </c>
      <c r="D54" s="101">
        <v>0.1</v>
      </c>
      <c r="E54" s="101">
        <v>0.4</v>
      </c>
      <c r="F54" s="250">
        <v>0.30000000000000004</v>
      </c>
      <c r="G54" s="243">
        <v>0.9</v>
      </c>
      <c r="H54" s="243">
        <v>4.4000000000000004</v>
      </c>
      <c r="I54" s="244">
        <v>0.2</v>
      </c>
      <c r="J54" s="101">
        <v>0.4</v>
      </c>
      <c r="K54" s="318">
        <v>-0.8</v>
      </c>
    </row>
    <row r="55" spans="1:15" s="29" customFormat="1" ht="12" customHeight="1">
      <c r="A55" s="772"/>
      <c r="B55" s="556" t="s">
        <v>332</v>
      </c>
      <c r="C55" s="249">
        <v>0.60000000000000009</v>
      </c>
      <c r="D55" s="101">
        <v>0.4</v>
      </c>
      <c r="E55" s="101">
        <v>0.70000000000000007</v>
      </c>
      <c r="F55" s="250">
        <v>0.2</v>
      </c>
      <c r="G55" s="243">
        <v>1</v>
      </c>
      <c r="H55" s="243">
        <v>5.1000000000000005</v>
      </c>
      <c r="I55" s="244">
        <v>0.1</v>
      </c>
      <c r="J55" s="101">
        <v>0</v>
      </c>
      <c r="K55" s="318">
        <v>1.1000000000000001</v>
      </c>
    </row>
    <row r="56" spans="1:15" s="29" customFormat="1" ht="12" customHeight="1">
      <c r="A56" s="772"/>
      <c r="B56" s="555" t="s">
        <v>299</v>
      </c>
      <c r="C56" s="249">
        <v>-0.5</v>
      </c>
      <c r="D56" s="101">
        <v>-0.1</v>
      </c>
      <c r="E56" s="101">
        <v>-0.60000000000000009</v>
      </c>
      <c r="F56" s="250">
        <v>-0.1</v>
      </c>
      <c r="G56" s="243">
        <v>-1.5</v>
      </c>
      <c r="H56" s="243">
        <v>-8.4</v>
      </c>
      <c r="I56" s="244">
        <v>0.2</v>
      </c>
      <c r="J56" s="101">
        <v>0.1</v>
      </c>
      <c r="K56" s="318">
        <v>-0.8</v>
      </c>
    </row>
    <row r="57" spans="1:15" s="29" customFormat="1" ht="12" customHeight="1">
      <c r="A57" s="772"/>
      <c r="B57" s="557" t="s">
        <v>306</v>
      </c>
      <c r="C57" s="249">
        <v>0.5</v>
      </c>
      <c r="D57" s="101">
        <v>0.30000000000000004</v>
      </c>
      <c r="E57" s="101">
        <v>0.5</v>
      </c>
      <c r="F57" s="250">
        <v>0.4</v>
      </c>
      <c r="G57" s="243">
        <v>1</v>
      </c>
      <c r="H57" s="243">
        <v>4.1000000000000005</v>
      </c>
      <c r="I57" s="244">
        <v>0.4</v>
      </c>
      <c r="J57" s="101">
        <v>0</v>
      </c>
      <c r="K57" s="318">
        <v>-0.70000000000000007</v>
      </c>
      <c r="O57" s="35"/>
    </row>
    <row r="58" spans="1:15" s="29" customFormat="1" ht="12" customHeight="1">
      <c r="A58" s="772"/>
      <c r="B58" s="555" t="s">
        <v>308</v>
      </c>
      <c r="C58" s="249">
        <v>0</v>
      </c>
      <c r="D58" s="101">
        <v>-0.1</v>
      </c>
      <c r="E58" s="101">
        <v>0</v>
      </c>
      <c r="F58" s="250">
        <v>0.1</v>
      </c>
      <c r="G58" s="243">
        <v>0</v>
      </c>
      <c r="H58" s="243">
        <v>1.7000000000000002</v>
      </c>
      <c r="I58" s="244">
        <v>-0.30000000000000004</v>
      </c>
      <c r="J58" s="101">
        <v>0</v>
      </c>
      <c r="K58" s="318">
        <v>-0.2</v>
      </c>
    </row>
    <row r="59" spans="1:15" s="29" customFormat="1" ht="12" customHeight="1">
      <c r="A59" s="773"/>
      <c r="B59" s="557" t="s">
        <v>310</v>
      </c>
      <c r="C59" s="578">
        <v>0.2</v>
      </c>
      <c r="D59" s="579">
        <v>0.1</v>
      </c>
      <c r="E59" s="579">
        <v>0.30000000000000004</v>
      </c>
      <c r="F59" s="580">
        <v>0.1</v>
      </c>
      <c r="G59" s="579">
        <v>1.1000000000000001</v>
      </c>
      <c r="H59" s="579">
        <v>2.6</v>
      </c>
      <c r="I59" s="580">
        <v>0.8</v>
      </c>
      <c r="J59" s="579">
        <v>0</v>
      </c>
      <c r="K59" s="581">
        <v>-0.5</v>
      </c>
    </row>
    <row r="60" spans="1:15" s="29" customFormat="1" ht="12" customHeight="1">
      <c r="A60" s="766" t="s">
        <v>100</v>
      </c>
      <c r="B60" s="399" t="s">
        <v>417</v>
      </c>
      <c r="C60" s="249">
        <v>3.8000000000000003</v>
      </c>
      <c r="D60" s="101">
        <v>3.3000000000000003</v>
      </c>
      <c r="E60" s="101">
        <v>4.4000000000000004</v>
      </c>
      <c r="F60" s="250">
        <v>2.5</v>
      </c>
      <c r="G60" s="237">
        <v>6.3000000000000007</v>
      </c>
      <c r="H60" s="237">
        <v>13.4</v>
      </c>
      <c r="I60" s="238">
        <v>4.8000000000000007</v>
      </c>
      <c r="J60" s="101">
        <v>0.5</v>
      </c>
      <c r="K60" s="318">
        <v>4.7</v>
      </c>
    </row>
    <row r="61" spans="1:15" s="29" customFormat="1" ht="12" customHeight="1">
      <c r="A61" s="767"/>
      <c r="B61" s="91" t="s">
        <v>311</v>
      </c>
      <c r="C61" s="249">
        <v>3.3000000000000003</v>
      </c>
      <c r="D61" s="101">
        <v>3.4000000000000004</v>
      </c>
      <c r="E61" s="101">
        <v>3.9000000000000004</v>
      </c>
      <c r="F61" s="250">
        <v>2.5</v>
      </c>
      <c r="G61" s="237">
        <v>4.4000000000000004</v>
      </c>
      <c r="H61" s="237">
        <v>1.9000000000000001</v>
      </c>
      <c r="I61" s="238">
        <v>4.9000000000000004</v>
      </c>
      <c r="J61" s="101">
        <v>0.60000000000000009</v>
      </c>
      <c r="K61" s="318">
        <v>4.6000000000000005</v>
      </c>
    </row>
    <row r="62" spans="1:15" s="29" customFormat="1" ht="12" customHeight="1">
      <c r="A62" s="767"/>
      <c r="B62" s="92" t="s">
        <v>314</v>
      </c>
      <c r="C62" s="249">
        <v>2.8000000000000003</v>
      </c>
      <c r="D62" s="101">
        <v>3.1</v>
      </c>
      <c r="E62" s="101">
        <v>3.3000000000000003</v>
      </c>
      <c r="F62" s="250">
        <v>2.5</v>
      </c>
      <c r="G62" s="237">
        <v>3.3000000000000003</v>
      </c>
      <c r="H62" s="237">
        <v>-4.1000000000000005</v>
      </c>
      <c r="I62" s="238">
        <v>4.8000000000000007</v>
      </c>
      <c r="J62" s="101">
        <v>0.60000000000000009</v>
      </c>
      <c r="K62" s="318">
        <v>3.9000000000000004</v>
      </c>
    </row>
    <row r="63" spans="1:15" s="29" customFormat="1" ht="12" customHeight="1">
      <c r="A63" s="767"/>
      <c r="B63" s="92" t="s">
        <v>23</v>
      </c>
      <c r="C63" s="249">
        <v>2.9000000000000004</v>
      </c>
      <c r="D63" s="101">
        <v>3</v>
      </c>
      <c r="E63" s="101">
        <v>3.4000000000000004</v>
      </c>
      <c r="F63" s="250">
        <v>2.6</v>
      </c>
      <c r="G63" s="237">
        <v>3.9000000000000004</v>
      </c>
      <c r="H63" s="237">
        <v>0.60000000000000009</v>
      </c>
      <c r="I63" s="238">
        <v>4.6000000000000005</v>
      </c>
      <c r="J63" s="101">
        <v>0.5</v>
      </c>
      <c r="K63" s="318">
        <v>2.9000000000000004</v>
      </c>
    </row>
    <row r="64" spans="1:15" s="29" customFormat="1" ht="12" customHeight="1">
      <c r="A64" s="767"/>
      <c r="B64" s="92" t="s">
        <v>374</v>
      </c>
      <c r="C64" s="249">
        <v>3.1</v>
      </c>
      <c r="D64" s="101">
        <v>2.8000000000000003</v>
      </c>
      <c r="E64" s="101">
        <v>3.7</v>
      </c>
      <c r="F64" s="250">
        <v>2.5</v>
      </c>
      <c r="G64" s="237">
        <v>6.4</v>
      </c>
      <c r="H64" s="237">
        <v>10.100000000000001</v>
      </c>
      <c r="I64" s="238">
        <v>5.6000000000000005</v>
      </c>
      <c r="J64" s="101">
        <v>0.5</v>
      </c>
      <c r="K64" s="318">
        <v>1.7000000000000002</v>
      </c>
    </row>
    <row r="65" spans="1:11" s="29" customFormat="1" ht="12" customHeight="1">
      <c r="A65" s="767"/>
      <c r="B65" s="92" t="s">
        <v>321</v>
      </c>
      <c r="C65" s="249">
        <v>2.3000000000000003</v>
      </c>
      <c r="D65" s="101">
        <v>2</v>
      </c>
      <c r="E65" s="101">
        <v>2.7</v>
      </c>
      <c r="F65" s="250">
        <v>2.3000000000000003</v>
      </c>
      <c r="G65" s="237">
        <v>4.9000000000000004</v>
      </c>
      <c r="H65" s="237">
        <v>7.5</v>
      </c>
      <c r="I65" s="238">
        <v>4.4000000000000004</v>
      </c>
      <c r="J65" s="101">
        <v>0.5</v>
      </c>
      <c r="K65" s="318">
        <v>-0.1</v>
      </c>
    </row>
    <row r="66" spans="1:11" s="29" customFormat="1" ht="12" customHeight="1">
      <c r="A66" s="767"/>
      <c r="B66" s="92" t="s">
        <v>323</v>
      </c>
      <c r="C66" s="249">
        <v>2.7</v>
      </c>
      <c r="D66" s="101">
        <v>2.6</v>
      </c>
      <c r="E66" s="101">
        <v>3.2</v>
      </c>
      <c r="F66" s="250">
        <v>2.7</v>
      </c>
      <c r="G66" s="237">
        <v>5.2</v>
      </c>
      <c r="H66" s="237">
        <v>5.7</v>
      </c>
      <c r="I66" s="238">
        <v>5.1000000000000005</v>
      </c>
      <c r="J66" s="101">
        <v>0.60000000000000009</v>
      </c>
      <c r="K66" s="318">
        <v>0.9</v>
      </c>
    </row>
    <row r="67" spans="1:11" s="29" customFormat="1" ht="12" customHeight="1">
      <c r="A67" s="767"/>
      <c r="B67" s="92" t="s">
        <v>325</v>
      </c>
      <c r="C67" s="249">
        <v>0.60000000000000009</v>
      </c>
      <c r="D67" s="101">
        <v>0.1</v>
      </c>
      <c r="E67" s="101">
        <v>0.70000000000000007</v>
      </c>
      <c r="F67" s="250">
        <v>0.30000000000000004</v>
      </c>
      <c r="G67" s="237">
        <v>3.7</v>
      </c>
      <c r="H67" s="237">
        <v>10.700000000000001</v>
      </c>
      <c r="I67" s="238">
        <v>2.2000000000000002</v>
      </c>
      <c r="J67" s="101">
        <v>0</v>
      </c>
      <c r="K67" s="318">
        <v>-0.70000000000000007</v>
      </c>
    </row>
    <row r="68" spans="1:11" s="29" customFormat="1" ht="12" customHeight="1">
      <c r="A68" s="767"/>
      <c r="B68" s="92" t="s">
        <v>332</v>
      </c>
      <c r="C68" s="249">
        <v>0.70000000000000007</v>
      </c>
      <c r="D68" s="101">
        <v>0.1</v>
      </c>
      <c r="E68" s="101">
        <v>0.9</v>
      </c>
      <c r="F68" s="250">
        <v>0.5</v>
      </c>
      <c r="G68" s="237">
        <v>4.1000000000000005</v>
      </c>
      <c r="H68" s="237">
        <v>13</v>
      </c>
      <c r="I68" s="238">
        <v>2.2000000000000002</v>
      </c>
      <c r="J68" s="101">
        <v>-0.1</v>
      </c>
      <c r="K68" s="318">
        <v>-2.8000000000000003</v>
      </c>
    </row>
    <row r="69" spans="1:11" s="29" customFormat="1" ht="12" customHeight="1">
      <c r="A69" s="767"/>
      <c r="B69" s="91" t="s">
        <v>299</v>
      </c>
      <c r="C69" s="249">
        <v>0.2</v>
      </c>
      <c r="D69" s="101">
        <v>-0.1</v>
      </c>
      <c r="E69" s="101">
        <v>0.30000000000000004</v>
      </c>
      <c r="F69" s="250">
        <v>0.30000000000000004</v>
      </c>
      <c r="G69" s="237">
        <v>3.1</v>
      </c>
      <c r="H69" s="237">
        <v>6.2</v>
      </c>
      <c r="I69" s="238">
        <v>2.4000000000000004</v>
      </c>
      <c r="J69" s="101">
        <v>-0.30000000000000004</v>
      </c>
      <c r="K69" s="318">
        <v>-3.8000000000000003</v>
      </c>
    </row>
    <row r="70" spans="1:11" s="29" customFormat="1" ht="12" customHeight="1">
      <c r="A70" s="767"/>
      <c r="B70" s="93" t="s">
        <v>306</v>
      </c>
      <c r="C70" s="249">
        <v>0.5</v>
      </c>
      <c r="D70" s="101">
        <v>-0.1</v>
      </c>
      <c r="E70" s="101">
        <v>0.60000000000000009</v>
      </c>
      <c r="F70" s="250">
        <v>0.60000000000000009</v>
      </c>
      <c r="G70" s="237">
        <v>3.7</v>
      </c>
      <c r="H70" s="237">
        <v>11.5</v>
      </c>
      <c r="I70" s="238">
        <v>2.1</v>
      </c>
      <c r="J70" s="101">
        <v>-0.1</v>
      </c>
      <c r="K70" s="318">
        <v>-4.5</v>
      </c>
    </row>
    <row r="71" spans="1:11" s="29" customFormat="1" ht="12" customHeight="1">
      <c r="A71" s="767"/>
      <c r="B71" s="91" t="s">
        <v>308</v>
      </c>
      <c r="C71" s="249">
        <v>0.4</v>
      </c>
      <c r="D71" s="101">
        <v>0</v>
      </c>
      <c r="E71" s="101">
        <v>0.60000000000000009</v>
      </c>
      <c r="F71" s="250">
        <v>0.8</v>
      </c>
      <c r="G71" s="237">
        <v>3.4000000000000004</v>
      </c>
      <c r="H71" s="237">
        <v>8.6</v>
      </c>
      <c r="I71" s="238">
        <v>2.3000000000000003</v>
      </c>
      <c r="J71" s="101">
        <v>0</v>
      </c>
      <c r="K71" s="318">
        <v>-4.5</v>
      </c>
    </row>
    <row r="72" spans="1:11" s="29" customFormat="1" ht="12" customHeight="1">
      <c r="A72" s="768"/>
      <c r="B72" s="93" t="s">
        <v>310</v>
      </c>
      <c r="C72" s="578">
        <v>0.30000000000000004</v>
      </c>
      <c r="D72" s="579">
        <v>0.2</v>
      </c>
      <c r="E72" s="579">
        <v>0.4</v>
      </c>
      <c r="F72" s="580">
        <v>1</v>
      </c>
      <c r="G72" s="579">
        <v>2.7</v>
      </c>
      <c r="H72" s="579">
        <v>2.9000000000000004</v>
      </c>
      <c r="I72" s="580">
        <v>2.6</v>
      </c>
      <c r="J72" s="579">
        <v>0.5</v>
      </c>
      <c r="K72" s="581">
        <v>-4.7</v>
      </c>
    </row>
    <row r="73" spans="1:11" s="29" customFormat="1" ht="12" customHeight="1">
      <c r="A73" s="2"/>
      <c r="B73" s="349"/>
      <c r="C73" s="106"/>
      <c r="D73" s="106"/>
      <c r="E73" s="140"/>
      <c r="F73" s="140"/>
      <c r="G73" s="140"/>
      <c r="H73" s="140"/>
      <c r="I73" s="106"/>
      <c r="J73" s="140"/>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2" sqref="A12"/>
      <selection pane="bottomLeft" activeCell="L8" sqref="L8"/>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85" t="s">
        <v>236</v>
      </c>
      <c r="K1" s="785"/>
    </row>
    <row r="2" spans="1:19" ht="12" customHeight="1">
      <c r="A2" s="78"/>
      <c r="B2" s="1"/>
      <c r="C2" s="1"/>
      <c r="D2" s="1"/>
      <c r="E2" s="1"/>
      <c r="F2" s="1"/>
      <c r="G2" s="1"/>
      <c r="J2" s="786" t="s">
        <v>237</v>
      </c>
      <c r="K2" s="786"/>
    </row>
    <row r="3" spans="1:19" ht="12.75" customHeight="1">
      <c r="A3" s="783" t="s">
        <v>87</v>
      </c>
      <c r="B3" s="787" t="s">
        <v>88</v>
      </c>
      <c r="C3" s="779" t="s">
        <v>89</v>
      </c>
      <c r="D3" s="779" t="s">
        <v>90</v>
      </c>
      <c r="E3" s="788" t="s">
        <v>61</v>
      </c>
      <c r="F3" s="779" t="s">
        <v>52</v>
      </c>
      <c r="G3" s="789" t="s">
        <v>48</v>
      </c>
      <c r="H3" s="790" t="s">
        <v>78</v>
      </c>
      <c r="I3" s="791"/>
      <c r="J3" s="109"/>
      <c r="K3" s="110"/>
    </row>
    <row r="4" spans="1:19" ht="36" customHeight="1">
      <c r="A4" s="792"/>
      <c r="B4" s="787"/>
      <c r="C4" s="779"/>
      <c r="D4" s="779"/>
      <c r="E4" s="788"/>
      <c r="F4" s="779"/>
      <c r="G4" s="789"/>
      <c r="H4" s="213" t="s">
        <v>91</v>
      </c>
      <c r="I4" s="214" t="s">
        <v>92</v>
      </c>
      <c r="J4" s="339"/>
      <c r="K4" s="110"/>
    </row>
    <row r="5" spans="1:19" ht="12" customHeight="1">
      <c r="A5" s="343">
        <v>353</v>
      </c>
      <c r="B5" s="343">
        <v>437</v>
      </c>
      <c r="C5" s="340">
        <v>374</v>
      </c>
      <c r="D5" s="342">
        <v>1511</v>
      </c>
      <c r="E5" s="341">
        <v>267</v>
      </c>
      <c r="F5" s="340">
        <v>1163</v>
      </c>
      <c r="G5" s="344">
        <v>605</v>
      </c>
      <c r="H5" s="345">
        <v>10000</v>
      </c>
      <c r="I5" s="346">
        <v>10000</v>
      </c>
      <c r="J5" s="769" t="s">
        <v>93</v>
      </c>
      <c r="K5" s="770"/>
    </row>
    <row r="6" spans="1:19" ht="12" customHeight="1">
      <c r="A6" s="236">
        <v>109.2</v>
      </c>
      <c r="B6" s="319">
        <v>103.3</v>
      </c>
      <c r="C6" s="327">
        <v>101.6</v>
      </c>
      <c r="D6" s="320">
        <v>105.4</v>
      </c>
      <c r="E6" s="251">
        <v>111.5</v>
      </c>
      <c r="F6" s="327">
        <v>103.3</v>
      </c>
      <c r="G6" s="333">
        <v>98.1</v>
      </c>
      <c r="H6" s="252">
        <v>102.1</v>
      </c>
      <c r="I6" s="252">
        <v>102.2</v>
      </c>
      <c r="J6" s="86" t="s">
        <v>366</v>
      </c>
      <c r="K6" s="780" t="s">
        <v>94</v>
      </c>
    </row>
    <row r="7" spans="1:19" ht="12" customHeight="1">
      <c r="A7" s="236">
        <v>106.8</v>
      </c>
      <c r="B7" s="319">
        <v>100.9</v>
      </c>
      <c r="C7" s="327">
        <v>101.1</v>
      </c>
      <c r="D7" s="320">
        <v>98.8</v>
      </c>
      <c r="E7" s="251">
        <v>111.9</v>
      </c>
      <c r="F7" s="327">
        <v>102</v>
      </c>
      <c r="G7" s="333">
        <v>97.8</v>
      </c>
      <c r="H7" s="253">
        <v>100.7</v>
      </c>
      <c r="I7" s="253">
        <v>101</v>
      </c>
      <c r="J7" s="86" t="s">
        <v>15</v>
      </c>
      <c r="K7" s="780"/>
      <c r="L7" s="58"/>
    </row>
    <row r="8" spans="1:19" s="29" customFormat="1" ht="12" customHeight="1">
      <c r="A8" s="236">
        <v>100</v>
      </c>
      <c r="B8" s="319">
        <v>100</v>
      </c>
      <c r="C8" s="327">
        <v>100</v>
      </c>
      <c r="D8" s="320">
        <v>100</v>
      </c>
      <c r="E8" s="251">
        <v>100</v>
      </c>
      <c r="F8" s="327">
        <v>100</v>
      </c>
      <c r="G8" s="333">
        <v>100</v>
      </c>
      <c r="H8" s="253">
        <v>100</v>
      </c>
      <c r="I8" s="253">
        <v>100</v>
      </c>
      <c r="J8" s="86" t="s">
        <v>16</v>
      </c>
      <c r="K8" s="780"/>
      <c r="L8" s="35"/>
    </row>
    <row r="9" spans="1:19" ht="12" customHeight="1">
      <c r="A9" s="236">
        <v>92.7</v>
      </c>
      <c r="B9" s="319">
        <v>98.3</v>
      </c>
      <c r="C9" s="327">
        <v>99</v>
      </c>
      <c r="D9" s="320">
        <v>100.9</v>
      </c>
      <c r="E9" s="251">
        <v>96.7</v>
      </c>
      <c r="F9" s="327">
        <v>94.3</v>
      </c>
      <c r="G9" s="333">
        <v>103.6</v>
      </c>
      <c r="H9" s="253">
        <v>99.7</v>
      </c>
      <c r="I9" s="253">
        <v>99.5</v>
      </c>
      <c r="J9" s="86" t="s">
        <v>17</v>
      </c>
      <c r="K9" s="780"/>
      <c r="L9" s="95"/>
      <c r="M9" s="94"/>
      <c r="N9" s="94"/>
      <c r="O9" s="94"/>
      <c r="P9" s="94"/>
      <c r="Q9" s="94"/>
      <c r="R9" s="94"/>
      <c r="S9" s="94"/>
    </row>
    <row r="10" spans="1:19" ht="12" customHeight="1">
      <c r="A10" s="236">
        <v>90.7</v>
      </c>
      <c r="B10" s="319">
        <v>98.800000000000011</v>
      </c>
      <c r="C10" s="327">
        <v>97.7</v>
      </c>
      <c r="D10" s="320">
        <v>101.30000000000001</v>
      </c>
      <c r="E10" s="251">
        <v>97.300000000000011</v>
      </c>
      <c r="F10" s="327">
        <v>93.4</v>
      </c>
      <c r="G10" s="333">
        <v>103.9</v>
      </c>
      <c r="H10" s="253">
        <v>99.7</v>
      </c>
      <c r="I10" s="253">
        <v>99</v>
      </c>
      <c r="J10" s="86" t="s">
        <v>18</v>
      </c>
      <c r="K10" s="780"/>
      <c r="L10" s="95"/>
      <c r="M10" s="94"/>
      <c r="N10" s="94"/>
      <c r="O10" s="94"/>
      <c r="P10" s="94"/>
      <c r="Q10" s="94"/>
      <c r="R10" s="94"/>
      <c r="S10" s="94"/>
    </row>
    <row r="11" spans="1:19" ht="12" customHeight="1">
      <c r="A11" s="236">
        <v>89.4</v>
      </c>
      <c r="B11" s="319">
        <v>98</v>
      </c>
      <c r="C11" s="327">
        <v>96.600000000000009</v>
      </c>
      <c r="D11" s="320">
        <v>102.4</v>
      </c>
      <c r="E11" s="251">
        <v>98.5</v>
      </c>
      <c r="F11" s="327">
        <v>92.5</v>
      </c>
      <c r="G11" s="333">
        <v>105</v>
      </c>
      <c r="H11" s="253">
        <v>100</v>
      </c>
      <c r="I11" s="253">
        <v>99.1</v>
      </c>
      <c r="J11" s="86" t="s">
        <v>316</v>
      </c>
      <c r="K11" s="780"/>
      <c r="L11" s="95"/>
      <c r="M11" s="94"/>
      <c r="N11" s="94"/>
      <c r="O11" s="94"/>
      <c r="P11" s="94"/>
      <c r="Q11" s="94"/>
      <c r="R11" s="94"/>
      <c r="S11" s="94"/>
    </row>
    <row r="12" spans="1:19" ht="12" customHeight="1">
      <c r="A12" s="239">
        <v>94.600000000000009</v>
      </c>
      <c r="B12" s="321">
        <v>101</v>
      </c>
      <c r="C12" s="328">
        <v>98.100000000000009</v>
      </c>
      <c r="D12" s="322">
        <v>105.10000000000001</v>
      </c>
      <c r="E12" s="254">
        <v>101.10000000000001</v>
      </c>
      <c r="F12" s="328">
        <v>95.600000000000009</v>
      </c>
      <c r="G12" s="334">
        <v>108.60000000000001</v>
      </c>
      <c r="H12" s="255">
        <v>102.8</v>
      </c>
      <c r="I12" s="255">
        <v>101.4</v>
      </c>
      <c r="J12" s="86" t="s">
        <v>367</v>
      </c>
      <c r="K12" s="781"/>
      <c r="L12" s="95"/>
      <c r="M12" s="94"/>
      <c r="N12" s="94"/>
      <c r="O12" s="94"/>
      <c r="P12" s="94"/>
      <c r="Q12" s="94"/>
      <c r="R12" s="94"/>
      <c r="S12" s="94"/>
    </row>
    <row r="13" spans="1:19" ht="12" customHeight="1">
      <c r="A13" s="242">
        <v>-3.1</v>
      </c>
      <c r="B13" s="323">
        <v>2.1</v>
      </c>
      <c r="C13" s="329">
        <v>-0.2</v>
      </c>
      <c r="D13" s="320">
        <v>2.7</v>
      </c>
      <c r="E13" s="251">
        <v>0.6</v>
      </c>
      <c r="F13" s="327">
        <v>-0.2</v>
      </c>
      <c r="G13" s="333">
        <v>0</v>
      </c>
      <c r="H13" s="252">
        <v>1.4</v>
      </c>
      <c r="I13" s="252">
        <v>1</v>
      </c>
      <c r="J13" s="84" t="s">
        <v>366</v>
      </c>
      <c r="K13" s="766" t="s">
        <v>96</v>
      </c>
      <c r="L13" s="95"/>
      <c r="M13" s="94"/>
      <c r="N13" s="94"/>
      <c r="O13" s="94"/>
      <c r="P13" s="94"/>
      <c r="Q13" s="94"/>
      <c r="R13" s="94"/>
      <c r="S13" s="94"/>
    </row>
    <row r="14" spans="1:19" ht="12" customHeight="1">
      <c r="A14" s="242">
        <v>-2.2000000000000002</v>
      </c>
      <c r="B14" s="323">
        <v>-2.2999999999999998</v>
      </c>
      <c r="C14" s="329">
        <v>-0.4</v>
      </c>
      <c r="D14" s="320">
        <v>-6.3</v>
      </c>
      <c r="E14" s="251">
        <v>0.4</v>
      </c>
      <c r="F14" s="327">
        <v>-1.2</v>
      </c>
      <c r="G14" s="333">
        <v>-0.3</v>
      </c>
      <c r="H14" s="253">
        <v>-1.4</v>
      </c>
      <c r="I14" s="253">
        <v>-1.2</v>
      </c>
      <c r="J14" s="86" t="s">
        <v>15</v>
      </c>
      <c r="K14" s="767"/>
      <c r="L14" s="95"/>
      <c r="M14" s="94"/>
      <c r="N14" s="94"/>
      <c r="O14" s="94"/>
      <c r="P14" s="94"/>
      <c r="Q14" s="94"/>
      <c r="R14" s="94"/>
      <c r="S14" s="94"/>
    </row>
    <row r="15" spans="1:19" ht="12" customHeight="1">
      <c r="A15" s="242">
        <v>-6.3</v>
      </c>
      <c r="B15" s="323">
        <v>-0.9</v>
      </c>
      <c r="C15" s="329">
        <v>-1.1000000000000001</v>
      </c>
      <c r="D15" s="320">
        <v>1.2</v>
      </c>
      <c r="E15" s="251">
        <v>-10.6</v>
      </c>
      <c r="F15" s="327">
        <v>-2</v>
      </c>
      <c r="G15" s="333">
        <v>2.2999999999999998</v>
      </c>
      <c r="H15" s="253">
        <v>-0.7</v>
      </c>
      <c r="I15" s="253">
        <v>-1</v>
      </c>
      <c r="J15" s="86" t="s">
        <v>16</v>
      </c>
      <c r="K15" s="767"/>
      <c r="L15" s="95"/>
      <c r="M15" s="94"/>
      <c r="N15" s="94"/>
      <c r="O15" s="94"/>
      <c r="P15" s="94"/>
      <c r="Q15" s="94"/>
      <c r="R15" s="94"/>
      <c r="S15" s="94"/>
    </row>
    <row r="16" spans="1:19" ht="12" customHeight="1">
      <c r="A16" s="242">
        <v>-7.3</v>
      </c>
      <c r="B16" s="323">
        <v>-1.7</v>
      </c>
      <c r="C16" s="329">
        <v>-1</v>
      </c>
      <c r="D16" s="320">
        <v>0.9</v>
      </c>
      <c r="E16" s="251">
        <v>-3.3</v>
      </c>
      <c r="F16" s="327">
        <v>-5.7</v>
      </c>
      <c r="G16" s="333">
        <v>3.6</v>
      </c>
      <c r="H16" s="253">
        <v>-0.3</v>
      </c>
      <c r="I16" s="253">
        <v>-0.5</v>
      </c>
      <c r="J16" s="86" t="s">
        <v>17</v>
      </c>
      <c r="K16" s="767"/>
      <c r="L16" s="58"/>
    </row>
    <row r="17" spans="1:19" ht="12" customHeight="1">
      <c r="A17" s="242">
        <v>-2.1</v>
      </c>
      <c r="B17" s="323">
        <v>0.5</v>
      </c>
      <c r="C17" s="329">
        <v>-1.3</v>
      </c>
      <c r="D17" s="320">
        <v>0.30000000000000004</v>
      </c>
      <c r="E17" s="251">
        <v>0.5</v>
      </c>
      <c r="F17" s="327">
        <v>-0.9</v>
      </c>
      <c r="G17" s="333">
        <v>0.30000000000000004</v>
      </c>
      <c r="H17" s="253">
        <v>0</v>
      </c>
      <c r="I17" s="253">
        <v>-0.5</v>
      </c>
      <c r="J17" s="86" t="s">
        <v>18</v>
      </c>
      <c r="K17" s="767"/>
    </row>
    <row r="18" spans="1:19" ht="12" customHeight="1">
      <c r="A18" s="242">
        <v>-1.5</v>
      </c>
      <c r="B18" s="323">
        <v>-0.8</v>
      </c>
      <c r="C18" s="329">
        <v>-1.1000000000000001</v>
      </c>
      <c r="D18" s="320">
        <v>1.2000000000000002</v>
      </c>
      <c r="E18" s="251">
        <v>1.3</v>
      </c>
      <c r="F18" s="327">
        <v>-1.1000000000000001</v>
      </c>
      <c r="G18" s="333">
        <v>1.1000000000000001</v>
      </c>
      <c r="H18" s="253">
        <v>0.4</v>
      </c>
      <c r="I18" s="253">
        <v>0.1</v>
      </c>
      <c r="J18" s="86" t="s">
        <v>316</v>
      </c>
      <c r="K18" s="767"/>
    </row>
    <row r="19" spans="1:19" ht="12" customHeight="1">
      <c r="A19" s="239">
        <v>5.8000000000000007</v>
      </c>
      <c r="B19" s="321">
        <v>3.1</v>
      </c>
      <c r="C19" s="328">
        <v>1.6</v>
      </c>
      <c r="D19" s="322">
        <v>2.6</v>
      </c>
      <c r="E19" s="254">
        <v>2.6</v>
      </c>
      <c r="F19" s="328">
        <v>3.4000000000000004</v>
      </c>
      <c r="G19" s="334">
        <v>3.4000000000000004</v>
      </c>
      <c r="H19" s="255">
        <v>2.7</v>
      </c>
      <c r="I19" s="255">
        <v>2.2999999999999998</v>
      </c>
      <c r="J19" s="86" t="s">
        <v>367</v>
      </c>
      <c r="K19" s="768"/>
    </row>
    <row r="20" spans="1:19" ht="12" customHeight="1">
      <c r="A20" s="242">
        <v>109.4</v>
      </c>
      <c r="B20" s="323">
        <v>102.8</v>
      </c>
      <c r="C20" s="329">
        <v>101.7</v>
      </c>
      <c r="D20" s="320">
        <v>103.4</v>
      </c>
      <c r="E20" s="251">
        <v>111.7</v>
      </c>
      <c r="F20" s="330">
        <v>103.3</v>
      </c>
      <c r="G20" s="333">
        <v>98.1</v>
      </c>
      <c r="H20" s="252">
        <v>102.1</v>
      </c>
      <c r="I20" s="252">
        <v>102.3</v>
      </c>
      <c r="J20" s="96" t="s">
        <v>385</v>
      </c>
      <c r="K20" s="766" t="s">
        <v>95</v>
      </c>
    </row>
    <row r="21" spans="1:19" ht="12" customHeight="1">
      <c r="A21" s="236">
        <v>104.2</v>
      </c>
      <c r="B21" s="319">
        <v>101.2</v>
      </c>
      <c r="C21" s="327">
        <v>100.5</v>
      </c>
      <c r="D21" s="320">
        <v>99.4</v>
      </c>
      <c r="E21" s="251">
        <v>111.9</v>
      </c>
      <c r="F21" s="327">
        <v>101.6</v>
      </c>
      <c r="G21" s="333">
        <v>97.7</v>
      </c>
      <c r="H21" s="253">
        <v>100.4</v>
      </c>
      <c r="I21" s="253">
        <v>100.6</v>
      </c>
      <c r="J21" s="97" t="s">
        <v>19</v>
      </c>
      <c r="K21" s="767"/>
    </row>
    <row r="22" spans="1:19" ht="12" customHeight="1">
      <c r="A22" s="236">
        <v>98.4</v>
      </c>
      <c r="B22" s="319">
        <v>99.3</v>
      </c>
      <c r="C22" s="327">
        <v>100</v>
      </c>
      <c r="D22" s="320">
        <v>100.1</v>
      </c>
      <c r="E22" s="251">
        <v>96.5</v>
      </c>
      <c r="F22" s="327">
        <v>98.5</v>
      </c>
      <c r="G22" s="333">
        <v>101.3</v>
      </c>
      <c r="H22" s="253">
        <v>99.9</v>
      </c>
      <c r="I22" s="253">
        <v>99.8</v>
      </c>
      <c r="J22" s="97" t="s">
        <v>20</v>
      </c>
      <c r="K22" s="767"/>
    </row>
    <row r="23" spans="1:19" ht="12" customHeight="1">
      <c r="A23" s="236">
        <v>91.800000000000011</v>
      </c>
      <c r="B23" s="319">
        <v>98.4</v>
      </c>
      <c r="C23" s="327">
        <v>98.7</v>
      </c>
      <c r="D23" s="320">
        <v>101.10000000000001</v>
      </c>
      <c r="E23" s="251">
        <v>96.800000000000011</v>
      </c>
      <c r="F23" s="327">
        <v>93.9</v>
      </c>
      <c r="G23" s="333">
        <v>103.5</v>
      </c>
      <c r="H23" s="253">
        <v>99.8</v>
      </c>
      <c r="I23" s="253">
        <v>99.5</v>
      </c>
      <c r="J23" s="97" t="s">
        <v>21</v>
      </c>
      <c r="K23" s="767"/>
      <c r="L23" s="94"/>
      <c r="M23" s="94"/>
      <c r="N23" s="94"/>
      <c r="O23" s="94"/>
      <c r="P23" s="94"/>
      <c r="Q23" s="94"/>
      <c r="R23" s="94"/>
      <c r="S23" s="94"/>
    </row>
    <row r="24" spans="1:19" ht="12" customHeight="1">
      <c r="A24" s="242">
        <v>90.100000000000009</v>
      </c>
      <c r="B24" s="323">
        <v>98.600000000000009</v>
      </c>
      <c r="C24" s="329">
        <v>97.4</v>
      </c>
      <c r="D24" s="320">
        <v>101.30000000000001</v>
      </c>
      <c r="E24" s="251">
        <v>97.4</v>
      </c>
      <c r="F24" s="327">
        <v>92.9</v>
      </c>
      <c r="G24" s="333">
        <v>104.10000000000001</v>
      </c>
      <c r="H24" s="253">
        <v>99.5</v>
      </c>
      <c r="I24" s="253">
        <v>98.8</v>
      </c>
      <c r="J24" s="97" t="s">
        <v>22</v>
      </c>
      <c r="K24" s="767"/>
      <c r="L24" s="94"/>
      <c r="M24" s="94"/>
      <c r="N24" s="94"/>
      <c r="O24" s="94"/>
      <c r="P24" s="94"/>
      <c r="Q24" s="94"/>
      <c r="R24" s="94"/>
      <c r="S24" s="94"/>
    </row>
    <row r="25" spans="1:19" ht="12" customHeight="1">
      <c r="A25" s="242">
        <v>89.9</v>
      </c>
      <c r="B25" s="323">
        <v>97.9</v>
      </c>
      <c r="C25" s="329">
        <v>96.4</v>
      </c>
      <c r="D25" s="320">
        <v>102.7</v>
      </c>
      <c r="E25" s="251">
        <v>98.9</v>
      </c>
      <c r="F25" s="327">
        <v>92.9</v>
      </c>
      <c r="G25" s="333">
        <v>105.5</v>
      </c>
      <c r="H25" s="253">
        <v>100.4</v>
      </c>
      <c r="I25" s="253">
        <v>99.3</v>
      </c>
      <c r="J25" s="97" t="s">
        <v>324</v>
      </c>
      <c r="K25" s="767"/>
      <c r="L25" s="94"/>
      <c r="M25" s="94"/>
      <c r="N25" s="94"/>
      <c r="O25" s="94"/>
      <c r="P25" s="94"/>
      <c r="Q25" s="94"/>
      <c r="R25" s="94"/>
      <c r="S25" s="94"/>
    </row>
    <row r="26" spans="1:19" ht="12" customHeight="1">
      <c r="A26" s="239">
        <v>95.2</v>
      </c>
      <c r="B26" s="321">
        <v>102.4</v>
      </c>
      <c r="C26" s="328">
        <v>98.800000000000011</v>
      </c>
      <c r="D26" s="322">
        <v>105.10000000000001</v>
      </c>
      <c r="E26" s="254">
        <v>101.80000000000001</v>
      </c>
      <c r="F26" s="328">
        <v>96.4</v>
      </c>
      <c r="G26" s="334">
        <v>109.5</v>
      </c>
      <c r="H26" s="452">
        <v>103.4</v>
      </c>
      <c r="I26" s="452">
        <v>101.9</v>
      </c>
      <c r="J26" s="90" t="s">
        <v>386</v>
      </c>
      <c r="K26" s="768"/>
      <c r="L26" s="94"/>
      <c r="M26" s="94"/>
      <c r="N26" s="94"/>
      <c r="O26" s="94"/>
      <c r="P26" s="94"/>
      <c r="Q26" s="94"/>
      <c r="R26" s="94"/>
      <c r="S26" s="94"/>
    </row>
    <row r="27" spans="1:19" ht="12" customHeight="1">
      <c r="A27" s="245">
        <v>-2</v>
      </c>
      <c r="B27" s="324">
        <v>0.6</v>
      </c>
      <c r="C27" s="330">
        <v>0</v>
      </c>
      <c r="D27" s="320">
        <v>-0.4</v>
      </c>
      <c r="E27" s="251">
        <v>0.5</v>
      </c>
      <c r="F27" s="327">
        <v>-0.1</v>
      </c>
      <c r="G27" s="335">
        <v>-0.1</v>
      </c>
      <c r="H27" s="252">
        <v>1.1000000000000001</v>
      </c>
      <c r="I27" s="252">
        <v>1</v>
      </c>
      <c r="J27" s="96" t="s">
        <v>385</v>
      </c>
      <c r="K27" s="766" t="s">
        <v>97</v>
      </c>
      <c r="L27" s="94"/>
      <c r="M27" s="94"/>
      <c r="N27" s="94"/>
      <c r="O27" s="94"/>
      <c r="P27" s="94"/>
      <c r="Q27" s="94"/>
      <c r="R27" s="94"/>
      <c r="S27" s="94"/>
    </row>
    <row r="28" spans="1:19" ht="12" customHeight="1">
      <c r="A28" s="236">
        <v>-4.8</v>
      </c>
      <c r="B28" s="319">
        <v>-1.6</v>
      </c>
      <c r="C28" s="327">
        <v>-1.1000000000000001</v>
      </c>
      <c r="D28" s="320">
        <v>-3.9</v>
      </c>
      <c r="E28" s="251">
        <v>0.2</v>
      </c>
      <c r="F28" s="327">
        <v>-1.6</v>
      </c>
      <c r="G28" s="333">
        <v>-0.4</v>
      </c>
      <c r="H28" s="253">
        <v>-1.7</v>
      </c>
      <c r="I28" s="253">
        <v>-1.7</v>
      </c>
      <c r="J28" s="97" t="s">
        <v>19</v>
      </c>
      <c r="K28" s="767"/>
      <c r="L28" s="94"/>
      <c r="M28" s="94"/>
      <c r="N28" s="94"/>
      <c r="O28" s="94"/>
      <c r="P28" s="94"/>
      <c r="Q28" s="94"/>
      <c r="R28" s="94"/>
      <c r="S28" s="94"/>
    </row>
    <row r="29" spans="1:19" ht="12" customHeight="1">
      <c r="A29" s="236">
        <v>-4.5999999999999996</v>
      </c>
      <c r="B29" s="319">
        <v>-1.6</v>
      </c>
      <c r="C29" s="327">
        <v>-0.4</v>
      </c>
      <c r="D29" s="320">
        <v>1</v>
      </c>
      <c r="E29" s="251">
        <v>-14.3</v>
      </c>
      <c r="F29" s="327">
        <v>-2</v>
      </c>
      <c r="G29" s="333">
        <v>4.7</v>
      </c>
      <c r="H29" s="253">
        <v>-0.4</v>
      </c>
      <c r="I29" s="253">
        <v>-0.6</v>
      </c>
      <c r="J29" s="97" t="s">
        <v>20</v>
      </c>
      <c r="K29" s="767"/>
      <c r="L29" s="94"/>
      <c r="M29" s="94"/>
      <c r="N29" s="94"/>
      <c r="O29" s="94"/>
      <c r="P29" s="94"/>
      <c r="Q29" s="94"/>
      <c r="R29" s="94"/>
      <c r="S29" s="94"/>
    </row>
    <row r="30" spans="1:19" ht="12" customHeight="1">
      <c r="A30" s="236">
        <v>-6.8000000000000007</v>
      </c>
      <c r="B30" s="319">
        <v>-0.9</v>
      </c>
      <c r="C30" s="327">
        <v>-1.3</v>
      </c>
      <c r="D30" s="320">
        <v>1</v>
      </c>
      <c r="E30" s="251">
        <v>0.30000000000000004</v>
      </c>
      <c r="F30" s="327">
        <v>-4.7</v>
      </c>
      <c r="G30" s="333">
        <v>2.2000000000000002</v>
      </c>
      <c r="H30" s="253">
        <v>-0.1</v>
      </c>
      <c r="I30" s="253">
        <v>-0.4</v>
      </c>
      <c r="J30" s="97" t="s">
        <v>21</v>
      </c>
      <c r="K30" s="767"/>
    </row>
    <row r="31" spans="1:19" ht="12" customHeight="1">
      <c r="A31" s="236">
        <v>-1.9000000000000001</v>
      </c>
      <c r="B31" s="319">
        <v>0.2</v>
      </c>
      <c r="C31" s="327">
        <v>-1.3</v>
      </c>
      <c r="D31" s="320">
        <v>0.2</v>
      </c>
      <c r="E31" s="251">
        <v>0.60000000000000009</v>
      </c>
      <c r="F31" s="327">
        <v>-1.1000000000000001</v>
      </c>
      <c r="G31" s="333">
        <v>0.5</v>
      </c>
      <c r="H31" s="253">
        <v>-0.3</v>
      </c>
      <c r="I31" s="253">
        <v>-0.7</v>
      </c>
      <c r="J31" s="97" t="s">
        <v>22</v>
      </c>
      <c r="K31" s="767"/>
    </row>
    <row r="32" spans="1:19" ht="12" customHeight="1">
      <c r="A32" s="242">
        <v>-0.2</v>
      </c>
      <c r="B32" s="323">
        <v>-0.60000000000000009</v>
      </c>
      <c r="C32" s="329">
        <v>-1</v>
      </c>
      <c r="D32" s="320">
        <v>1.3</v>
      </c>
      <c r="E32" s="251">
        <v>1.5</v>
      </c>
      <c r="F32" s="327">
        <v>0</v>
      </c>
      <c r="G32" s="333">
        <v>1.4000000000000001</v>
      </c>
      <c r="H32" s="253">
        <v>0.9</v>
      </c>
      <c r="I32" s="253">
        <v>0.5</v>
      </c>
      <c r="J32" s="97" t="s">
        <v>324</v>
      </c>
      <c r="K32" s="767"/>
    </row>
    <row r="33" spans="1:12" ht="12" customHeight="1">
      <c r="A33" s="239">
        <v>5.8000000000000007</v>
      </c>
      <c r="B33" s="321">
        <v>4.5</v>
      </c>
      <c r="C33" s="328">
        <v>2.5</v>
      </c>
      <c r="D33" s="322">
        <v>2.3000000000000003</v>
      </c>
      <c r="E33" s="254">
        <v>3</v>
      </c>
      <c r="F33" s="328">
        <v>3.8000000000000003</v>
      </c>
      <c r="G33" s="334">
        <v>3.8000000000000003</v>
      </c>
      <c r="H33" s="452">
        <v>2.9</v>
      </c>
      <c r="I33" s="452">
        <v>2.6</v>
      </c>
      <c r="J33" s="90" t="s">
        <v>386</v>
      </c>
      <c r="K33" s="768"/>
    </row>
    <row r="34" spans="1:12" ht="12" customHeight="1">
      <c r="A34" s="236">
        <v>95.4</v>
      </c>
      <c r="B34" s="319">
        <v>103.30000000000001</v>
      </c>
      <c r="C34" s="327">
        <v>99</v>
      </c>
      <c r="D34" s="320">
        <v>106</v>
      </c>
      <c r="E34" s="251">
        <v>101.80000000000001</v>
      </c>
      <c r="F34" s="327">
        <v>96.800000000000011</v>
      </c>
      <c r="G34" s="335">
        <v>109.4</v>
      </c>
      <c r="H34" s="252">
        <v>103.9</v>
      </c>
      <c r="I34" s="252">
        <v>102.3</v>
      </c>
      <c r="J34" s="399" t="s">
        <v>417</v>
      </c>
      <c r="K34" s="766" t="s">
        <v>98</v>
      </c>
    </row>
    <row r="35" spans="1:12" ht="12" customHeight="1">
      <c r="A35" s="236">
        <v>94.5</v>
      </c>
      <c r="B35" s="319">
        <v>104.7</v>
      </c>
      <c r="C35" s="327">
        <v>99.100000000000009</v>
      </c>
      <c r="D35" s="320">
        <v>106.10000000000001</v>
      </c>
      <c r="E35" s="251">
        <v>101.80000000000001</v>
      </c>
      <c r="F35" s="327">
        <v>96.800000000000011</v>
      </c>
      <c r="G35" s="333">
        <v>109.4</v>
      </c>
      <c r="H35" s="253">
        <v>103.6</v>
      </c>
      <c r="I35" s="253">
        <v>102.2</v>
      </c>
      <c r="J35" s="91" t="s">
        <v>311</v>
      </c>
      <c r="K35" s="767"/>
    </row>
    <row r="36" spans="1:12" ht="12" customHeight="1">
      <c r="A36" s="236">
        <v>95.600000000000009</v>
      </c>
      <c r="B36" s="319">
        <v>104.30000000000001</v>
      </c>
      <c r="C36" s="327">
        <v>98.5</v>
      </c>
      <c r="D36" s="320">
        <v>105.10000000000001</v>
      </c>
      <c r="E36" s="251">
        <v>101.80000000000001</v>
      </c>
      <c r="F36" s="327">
        <v>96.4</v>
      </c>
      <c r="G36" s="333">
        <v>109.10000000000001</v>
      </c>
      <c r="H36" s="253">
        <v>103.2</v>
      </c>
      <c r="I36" s="253">
        <v>101.8</v>
      </c>
      <c r="J36" s="92" t="s">
        <v>314</v>
      </c>
      <c r="K36" s="767"/>
    </row>
    <row r="37" spans="1:12" ht="12" customHeight="1">
      <c r="A37" s="236">
        <v>96.100000000000009</v>
      </c>
      <c r="B37" s="319">
        <v>104.30000000000001</v>
      </c>
      <c r="C37" s="327">
        <v>98.4</v>
      </c>
      <c r="D37" s="320">
        <v>104.5</v>
      </c>
      <c r="E37" s="251">
        <v>101.80000000000001</v>
      </c>
      <c r="F37" s="327">
        <v>96.4</v>
      </c>
      <c r="G37" s="333">
        <v>109.4</v>
      </c>
      <c r="H37" s="253">
        <v>103.3</v>
      </c>
      <c r="I37" s="253">
        <v>101.9</v>
      </c>
      <c r="J37" s="92" t="s">
        <v>23</v>
      </c>
      <c r="K37" s="767"/>
      <c r="L37" s="94"/>
    </row>
    <row r="38" spans="1:12" ht="12" customHeight="1">
      <c r="A38" s="236">
        <v>94.2</v>
      </c>
      <c r="B38" s="319">
        <v>100.7</v>
      </c>
      <c r="C38" s="327">
        <v>98.800000000000011</v>
      </c>
      <c r="D38" s="320">
        <v>103</v>
      </c>
      <c r="E38" s="251">
        <v>101.80000000000001</v>
      </c>
      <c r="F38" s="327">
        <v>95.300000000000011</v>
      </c>
      <c r="G38" s="333">
        <v>109.60000000000001</v>
      </c>
      <c r="H38" s="253">
        <v>103.1</v>
      </c>
      <c r="I38" s="253">
        <v>101.6</v>
      </c>
      <c r="J38" s="92" t="s">
        <v>374</v>
      </c>
      <c r="K38" s="767"/>
      <c r="L38" s="94"/>
    </row>
    <row r="39" spans="1:12" ht="12" customHeight="1">
      <c r="A39" s="236">
        <v>93.300000000000011</v>
      </c>
      <c r="B39" s="319">
        <v>100.80000000000001</v>
      </c>
      <c r="C39" s="327">
        <v>98.600000000000009</v>
      </c>
      <c r="D39" s="320">
        <v>101.60000000000001</v>
      </c>
      <c r="E39" s="251">
        <v>101.80000000000001</v>
      </c>
      <c r="F39" s="327">
        <v>95.9</v>
      </c>
      <c r="G39" s="333">
        <v>109.5</v>
      </c>
      <c r="H39" s="253">
        <v>102.9</v>
      </c>
      <c r="I39" s="253">
        <v>101.6</v>
      </c>
      <c r="J39" s="92" t="s">
        <v>321</v>
      </c>
      <c r="K39" s="767"/>
      <c r="L39" s="94"/>
    </row>
    <row r="40" spans="1:12" ht="12" customHeight="1">
      <c r="A40" s="236">
        <v>94.800000000000011</v>
      </c>
      <c r="B40" s="319">
        <v>103.30000000000001</v>
      </c>
      <c r="C40" s="327">
        <v>98.600000000000009</v>
      </c>
      <c r="D40" s="320">
        <v>102.7</v>
      </c>
      <c r="E40" s="251">
        <v>101.80000000000001</v>
      </c>
      <c r="F40" s="327">
        <v>96.4</v>
      </c>
      <c r="G40" s="333">
        <v>109.60000000000001</v>
      </c>
      <c r="H40" s="253">
        <v>103.3</v>
      </c>
      <c r="I40" s="253">
        <v>102.1</v>
      </c>
      <c r="J40" s="92" t="s">
        <v>323</v>
      </c>
      <c r="K40" s="767"/>
      <c r="L40" s="94"/>
    </row>
    <row r="41" spans="1:12" ht="12" customHeight="1">
      <c r="A41" s="236">
        <v>96.7</v>
      </c>
      <c r="B41" s="319">
        <v>104</v>
      </c>
      <c r="C41" s="327">
        <v>99.2</v>
      </c>
      <c r="D41" s="320">
        <v>102.5</v>
      </c>
      <c r="E41" s="251">
        <v>105.30000000000001</v>
      </c>
      <c r="F41" s="327">
        <v>96.5</v>
      </c>
      <c r="G41" s="333">
        <v>107.9</v>
      </c>
      <c r="H41" s="253">
        <v>103.7</v>
      </c>
      <c r="I41" s="253">
        <v>102.4</v>
      </c>
      <c r="J41" s="92" t="s">
        <v>325</v>
      </c>
      <c r="K41" s="767"/>
      <c r="L41" s="94"/>
    </row>
    <row r="42" spans="1:12" ht="12" customHeight="1">
      <c r="A42" s="236">
        <v>98</v>
      </c>
      <c r="B42" s="319">
        <v>103.60000000000001</v>
      </c>
      <c r="C42" s="327">
        <v>99.2</v>
      </c>
      <c r="D42" s="320">
        <v>103.2</v>
      </c>
      <c r="E42" s="251">
        <v>106.2</v>
      </c>
      <c r="F42" s="327">
        <v>97.100000000000009</v>
      </c>
      <c r="G42" s="333">
        <v>107.80000000000001</v>
      </c>
      <c r="H42" s="253">
        <v>104</v>
      </c>
      <c r="I42" s="253">
        <v>102.6</v>
      </c>
      <c r="J42" s="92" t="s">
        <v>332</v>
      </c>
      <c r="K42" s="767"/>
      <c r="L42" s="94"/>
    </row>
    <row r="43" spans="1:12" ht="12" customHeight="1">
      <c r="A43" s="236">
        <v>97.300000000000011</v>
      </c>
      <c r="B43" s="319">
        <v>104.2</v>
      </c>
      <c r="C43" s="327">
        <v>99.7</v>
      </c>
      <c r="D43" s="320">
        <v>103.2</v>
      </c>
      <c r="E43" s="251">
        <v>106.2</v>
      </c>
      <c r="F43" s="327">
        <v>96.7</v>
      </c>
      <c r="G43" s="333">
        <v>107.80000000000001</v>
      </c>
      <c r="H43" s="253">
        <v>103.8</v>
      </c>
      <c r="I43" s="253">
        <v>102.2</v>
      </c>
      <c r="J43" s="91" t="s">
        <v>299</v>
      </c>
      <c r="K43" s="767"/>
      <c r="L43" s="94"/>
    </row>
    <row r="44" spans="1:12" ht="12" customHeight="1">
      <c r="A44" s="242">
        <v>98.9</v>
      </c>
      <c r="B44" s="323">
        <v>103.4</v>
      </c>
      <c r="C44" s="329">
        <v>99.100000000000009</v>
      </c>
      <c r="D44" s="320">
        <v>103.5</v>
      </c>
      <c r="E44" s="251">
        <v>106.2</v>
      </c>
      <c r="F44" s="327">
        <v>98.100000000000009</v>
      </c>
      <c r="G44" s="333">
        <v>108.10000000000001</v>
      </c>
      <c r="H44" s="253">
        <v>103.7</v>
      </c>
      <c r="I44" s="253">
        <v>102</v>
      </c>
      <c r="J44" s="93" t="s">
        <v>306</v>
      </c>
      <c r="K44" s="767"/>
      <c r="L44" s="94"/>
    </row>
    <row r="45" spans="1:12" ht="12" customHeight="1">
      <c r="A45" s="242">
        <v>98.600000000000009</v>
      </c>
      <c r="B45" s="323">
        <v>101.2</v>
      </c>
      <c r="C45" s="329">
        <v>98.7</v>
      </c>
      <c r="D45" s="320">
        <v>103.10000000000001</v>
      </c>
      <c r="E45" s="251">
        <v>106.2</v>
      </c>
      <c r="F45" s="327">
        <v>99.5</v>
      </c>
      <c r="G45" s="333">
        <v>108.4</v>
      </c>
      <c r="H45" s="253">
        <v>103.9</v>
      </c>
      <c r="I45" s="253">
        <v>102.2</v>
      </c>
      <c r="J45" s="91" t="s">
        <v>308</v>
      </c>
      <c r="K45" s="767"/>
      <c r="L45" s="94"/>
    </row>
    <row r="46" spans="1:12" ht="12" customHeight="1">
      <c r="A46" s="578">
        <v>98.7</v>
      </c>
      <c r="B46" s="582">
        <v>105</v>
      </c>
      <c r="C46" s="583">
        <v>99.100000000000009</v>
      </c>
      <c r="D46" s="584">
        <v>102.4</v>
      </c>
      <c r="E46" s="585">
        <v>106.2</v>
      </c>
      <c r="F46" s="586">
        <v>98.800000000000011</v>
      </c>
      <c r="G46" s="587">
        <v>108.10000000000001</v>
      </c>
      <c r="H46" s="620">
        <v>103.9</v>
      </c>
      <c r="I46" s="620">
        <v>102.2</v>
      </c>
      <c r="J46" s="93" t="s">
        <v>310</v>
      </c>
      <c r="K46" s="768"/>
      <c r="L46" s="94"/>
    </row>
    <row r="47" spans="1:12" ht="12" customHeight="1">
      <c r="A47" s="249">
        <v>-0.2</v>
      </c>
      <c r="B47" s="325">
        <v>2.5</v>
      </c>
      <c r="C47" s="331">
        <v>0.1</v>
      </c>
      <c r="D47" s="326">
        <v>-0.60000000000000009</v>
      </c>
      <c r="E47" s="256">
        <v>0</v>
      </c>
      <c r="F47" s="331">
        <v>-0.70000000000000007</v>
      </c>
      <c r="G47" s="336">
        <v>0</v>
      </c>
      <c r="H47" s="552">
        <v>0.2</v>
      </c>
      <c r="I47" s="552">
        <v>0.2</v>
      </c>
      <c r="J47" s="399" t="s">
        <v>417</v>
      </c>
      <c r="K47" s="766" t="s">
        <v>99</v>
      </c>
      <c r="L47" s="94"/>
    </row>
    <row r="48" spans="1:12" ht="12" customHeight="1">
      <c r="A48" s="249">
        <v>-1</v>
      </c>
      <c r="B48" s="325">
        <v>1.4000000000000001</v>
      </c>
      <c r="C48" s="331">
        <v>0</v>
      </c>
      <c r="D48" s="326">
        <v>0.1</v>
      </c>
      <c r="E48" s="256">
        <v>0</v>
      </c>
      <c r="F48" s="331">
        <v>0</v>
      </c>
      <c r="G48" s="337">
        <v>0.1</v>
      </c>
      <c r="H48" s="553">
        <v>-0.3</v>
      </c>
      <c r="I48" s="553">
        <v>-0.2</v>
      </c>
      <c r="J48" s="91" t="s">
        <v>311</v>
      </c>
      <c r="K48" s="767"/>
      <c r="L48" s="94"/>
    </row>
    <row r="49" spans="1:12" ht="12" customHeight="1">
      <c r="A49" s="249">
        <v>1.2000000000000002</v>
      </c>
      <c r="B49" s="325">
        <v>-0.4</v>
      </c>
      <c r="C49" s="331">
        <v>-0.60000000000000009</v>
      </c>
      <c r="D49" s="326">
        <v>-0.9</v>
      </c>
      <c r="E49" s="256">
        <v>0</v>
      </c>
      <c r="F49" s="331">
        <v>-0.4</v>
      </c>
      <c r="G49" s="337">
        <v>-0.30000000000000004</v>
      </c>
      <c r="H49" s="553">
        <v>-0.4</v>
      </c>
      <c r="I49" s="553">
        <v>-0.4</v>
      </c>
      <c r="J49" s="92" t="s">
        <v>314</v>
      </c>
      <c r="K49" s="767"/>
      <c r="L49" s="94"/>
    </row>
    <row r="50" spans="1:12" ht="12" customHeight="1">
      <c r="A50" s="249">
        <v>0.5</v>
      </c>
      <c r="B50" s="325">
        <v>0</v>
      </c>
      <c r="C50" s="331">
        <v>-0.2</v>
      </c>
      <c r="D50" s="326">
        <v>-0.60000000000000009</v>
      </c>
      <c r="E50" s="256">
        <v>0</v>
      </c>
      <c r="F50" s="331">
        <v>0.1</v>
      </c>
      <c r="G50" s="337">
        <v>0.30000000000000004</v>
      </c>
      <c r="H50" s="553">
        <v>0.1</v>
      </c>
      <c r="I50" s="553">
        <v>0.1</v>
      </c>
      <c r="J50" s="92" t="s">
        <v>23</v>
      </c>
      <c r="K50" s="767"/>
    </row>
    <row r="51" spans="1:12" ht="12" customHeight="1">
      <c r="A51" s="249">
        <v>-1.9000000000000001</v>
      </c>
      <c r="B51" s="325">
        <v>-3.5</v>
      </c>
      <c r="C51" s="331">
        <v>0.4</v>
      </c>
      <c r="D51" s="326">
        <v>-1.4000000000000001</v>
      </c>
      <c r="E51" s="256">
        <v>0</v>
      </c>
      <c r="F51" s="331">
        <v>-1.1000000000000001</v>
      </c>
      <c r="G51" s="337">
        <v>0.1</v>
      </c>
      <c r="H51" s="553">
        <v>-0.2</v>
      </c>
      <c r="I51" s="553">
        <v>-0.2</v>
      </c>
      <c r="J51" s="92" t="s">
        <v>374</v>
      </c>
      <c r="K51" s="767"/>
    </row>
    <row r="52" spans="1:12" ht="12" customHeight="1">
      <c r="A52" s="249">
        <v>-0.9</v>
      </c>
      <c r="B52" s="325">
        <v>0.1</v>
      </c>
      <c r="C52" s="331">
        <v>-0.1</v>
      </c>
      <c r="D52" s="326">
        <v>-1.4000000000000001</v>
      </c>
      <c r="E52" s="256">
        <v>0</v>
      </c>
      <c r="F52" s="331">
        <v>0.60000000000000009</v>
      </c>
      <c r="G52" s="337">
        <v>0</v>
      </c>
      <c r="H52" s="553">
        <v>-0.2</v>
      </c>
      <c r="I52" s="553">
        <v>0</v>
      </c>
      <c r="J52" s="92" t="s">
        <v>321</v>
      </c>
      <c r="K52" s="767"/>
    </row>
    <row r="53" spans="1:12" ht="12" customHeight="1">
      <c r="A53" s="249">
        <v>1.6</v>
      </c>
      <c r="B53" s="325">
        <v>2.4000000000000004</v>
      </c>
      <c r="C53" s="331">
        <v>0</v>
      </c>
      <c r="D53" s="326">
        <v>1.1000000000000001</v>
      </c>
      <c r="E53" s="256">
        <v>0</v>
      </c>
      <c r="F53" s="331">
        <v>0.5</v>
      </c>
      <c r="G53" s="337">
        <v>0.1</v>
      </c>
      <c r="H53" s="553">
        <v>0.4</v>
      </c>
      <c r="I53" s="553">
        <v>0.4</v>
      </c>
      <c r="J53" s="92" t="s">
        <v>323</v>
      </c>
      <c r="K53" s="767"/>
    </row>
    <row r="54" spans="1:12" ht="12" customHeight="1">
      <c r="A54" s="249">
        <v>2</v>
      </c>
      <c r="B54" s="325">
        <v>0.70000000000000007</v>
      </c>
      <c r="C54" s="331">
        <v>0.5</v>
      </c>
      <c r="D54" s="326">
        <v>-0.2</v>
      </c>
      <c r="E54" s="256">
        <v>3.5</v>
      </c>
      <c r="F54" s="331">
        <v>0.1</v>
      </c>
      <c r="G54" s="337">
        <v>-1.5</v>
      </c>
      <c r="H54" s="553">
        <v>0.4</v>
      </c>
      <c r="I54" s="553">
        <v>0.4</v>
      </c>
      <c r="J54" s="92" t="s">
        <v>325</v>
      </c>
      <c r="K54" s="767"/>
    </row>
    <row r="55" spans="1:12" ht="12" customHeight="1">
      <c r="A55" s="249">
        <v>1.3</v>
      </c>
      <c r="B55" s="325">
        <v>-0.4</v>
      </c>
      <c r="C55" s="331">
        <v>0.1</v>
      </c>
      <c r="D55" s="326">
        <v>0.70000000000000007</v>
      </c>
      <c r="E55" s="256">
        <v>0.8</v>
      </c>
      <c r="F55" s="331">
        <v>0.60000000000000009</v>
      </c>
      <c r="G55" s="337">
        <v>-0.1</v>
      </c>
      <c r="H55" s="553">
        <v>0.3</v>
      </c>
      <c r="I55" s="553">
        <v>0.1</v>
      </c>
      <c r="J55" s="92" t="s">
        <v>332</v>
      </c>
      <c r="K55" s="767"/>
    </row>
    <row r="56" spans="1:12" ht="12" customHeight="1">
      <c r="A56" s="249">
        <v>-0.8</v>
      </c>
      <c r="B56" s="325">
        <v>0.60000000000000009</v>
      </c>
      <c r="C56" s="331">
        <v>0.4</v>
      </c>
      <c r="D56" s="326">
        <v>-0.1</v>
      </c>
      <c r="E56" s="256">
        <v>0</v>
      </c>
      <c r="F56" s="331">
        <v>-0.4</v>
      </c>
      <c r="G56" s="337">
        <v>-0.1</v>
      </c>
      <c r="H56" s="553">
        <v>-0.2</v>
      </c>
      <c r="I56" s="553">
        <v>-0.3</v>
      </c>
      <c r="J56" s="91" t="s">
        <v>299</v>
      </c>
      <c r="K56" s="767"/>
    </row>
    <row r="57" spans="1:12" ht="12" customHeight="1">
      <c r="A57" s="249">
        <v>1.7000000000000002</v>
      </c>
      <c r="B57" s="325">
        <v>-0.8</v>
      </c>
      <c r="C57" s="331">
        <v>-0.60000000000000009</v>
      </c>
      <c r="D57" s="326">
        <v>0.4</v>
      </c>
      <c r="E57" s="256">
        <v>0</v>
      </c>
      <c r="F57" s="331">
        <v>1.5</v>
      </c>
      <c r="G57" s="337">
        <v>0.30000000000000004</v>
      </c>
      <c r="H57" s="553">
        <v>-0.1</v>
      </c>
      <c r="I57" s="553">
        <v>-0.2</v>
      </c>
      <c r="J57" s="93" t="s">
        <v>306</v>
      </c>
      <c r="K57" s="767"/>
    </row>
    <row r="58" spans="1:12" ht="12" customHeight="1">
      <c r="A58" s="249">
        <v>-0.30000000000000004</v>
      </c>
      <c r="B58" s="325">
        <v>-2.1</v>
      </c>
      <c r="C58" s="331">
        <v>-0.4</v>
      </c>
      <c r="D58" s="326">
        <v>-0.4</v>
      </c>
      <c r="E58" s="256">
        <v>0</v>
      </c>
      <c r="F58" s="331">
        <v>1.5</v>
      </c>
      <c r="G58" s="337">
        <v>0.2</v>
      </c>
      <c r="H58" s="553">
        <v>0.2</v>
      </c>
      <c r="I58" s="553">
        <v>0.2</v>
      </c>
      <c r="J58" s="91" t="s">
        <v>308</v>
      </c>
      <c r="K58" s="767"/>
    </row>
    <row r="59" spans="1:12" ht="12" customHeight="1">
      <c r="A59" s="588">
        <v>0.1</v>
      </c>
      <c r="B59" s="589">
        <v>3.8000000000000003</v>
      </c>
      <c r="C59" s="586">
        <v>0.4</v>
      </c>
      <c r="D59" s="584">
        <v>-0.70000000000000007</v>
      </c>
      <c r="E59" s="585">
        <v>0</v>
      </c>
      <c r="F59" s="586">
        <v>-0.8</v>
      </c>
      <c r="G59" s="587">
        <v>-0.2</v>
      </c>
      <c r="H59" s="620">
        <v>0.1</v>
      </c>
      <c r="I59" s="621">
        <v>0</v>
      </c>
      <c r="J59" s="93" t="s">
        <v>310</v>
      </c>
      <c r="K59" s="768"/>
    </row>
    <row r="60" spans="1:12" ht="12" customHeight="1">
      <c r="A60" s="249">
        <v>8.1</v>
      </c>
      <c r="B60" s="325">
        <v>3.5</v>
      </c>
      <c r="C60" s="331">
        <v>2.6</v>
      </c>
      <c r="D60" s="326">
        <v>2.3000000000000003</v>
      </c>
      <c r="E60" s="256">
        <v>2.9000000000000004</v>
      </c>
      <c r="F60" s="332">
        <v>3.7</v>
      </c>
      <c r="G60" s="337">
        <v>4.4000000000000004</v>
      </c>
      <c r="H60" s="552">
        <v>3.2</v>
      </c>
      <c r="I60" s="553">
        <v>2.8</v>
      </c>
      <c r="J60" s="399" t="s">
        <v>417</v>
      </c>
      <c r="K60" s="766" t="s">
        <v>100</v>
      </c>
    </row>
    <row r="61" spans="1:12" ht="12" customHeight="1">
      <c r="A61" s="249">
        <v>5.7</v>
      </c>
      <c r="B61" s="325">
        <v>4.9000000000000004</v>
      </c>
      <c r="C61" s="331">
        <v>2.6</v>
      </c>
      <c r="D61" s="326">
        <v>3.6</v>
      </c>
      <c r="E61" s="256">
        <v>2.9000000000000004</v>
      </c>
      <c r="F61" s="331">
        <v>3.6</v>
      </c>
      <c r="G61" s="337">
        <v>2.6</v>
      </c>
      <c r="H61" s="553">
        <v>2.9</v>
      </c>
      <c r="I61" s="553">
        <v>2.5</v>
      </c>
      <c r="J61" s="91" t="s">
        <v>311</v>
      </c>
      <c r="K61" s="767"/>
    </row>
    <row r="62" spans="1:12" ht="12" customHeight="1">
      <c r="A62" s="249">
        <v>6.6000000000000005</v>
      </c>
      <c r="B62" s="325">
        <v>4.8000000000000007</v>
      </c>
      <c r="C62" s="331">
        <v>2.1</v>
      </c>
      <c r="D62" s="326">
        <v>2.6</v>
      </c>
      <c r="E62" s="256">
        <v>2.9000000000000004</v>
      </c>
      <c r="F62" s="331">
        <v>3.2</v>
      </c>
      <c r="G62" s="337">
        <v>2.8000000000000003</v>
      </c>
      <c r="H62" s="553">
        <v>2.4</v>
      </c>
      <c r="I62" s="553">
        <v>2.1</v>
      </c>
      <c r="J62" s="92" t="s">
        <v>314</v>
      </c>
      <c r="K62" s="767"/>
      <c r="L62" s="58"/>
    </row>
    <row r="63" spans="1:12" ht="12" customHeight="1">
      <c r="A63" s="249">
        <v>6.3000000000000007</v>
      </c>
      <c r="B63" s="325">
        <v>6.7</v>
      </c>
      <c r="C63" s="331">
        <v>2</v>
      </c>
      <c r="D63" s="326">
        <v>2.1</v>
      </c>
      <c r="E63" s="256">
        <v>2.9000000000000004</v>
      </c>
      <c r="F63" s="331">
        <v>3.3000000000000003</v>
      </c>
      <c r="G63" s="337">
        <v>3.2</v>
      </c>
      <c r="H63" s="553">
        <v>2.4</v>
      </c>
      <c r="I63" s="553">
        <v>2.2000000000000002</v>
      </c>
      <c r="J63" s="92" t="s">
        <v>23</v>
      </c>
      <c r="K63" s="767"/>
      <c r="L63" s="58"/>
    </row>
    <row r="64" spans="1:12" ht="12" customHeight="1">
      <c r="A64" s="249">
        <v>3.6</v>
      </c>
      <c r="B64" s="325">
        <v>6.6000000000000005</v>
      </c>
      <c r="C64" s="331">
        <v>2.9000000000000004</v>
      </c>
      <c r="D64" s="326">
        <v>0.70000000000000007</v>
      </c>
      <c r="E64" s="256">
        <v>2.9000000000000004</v>
      </c>
      <c r="F64" s="331">
        <v>2.8000000000000003</v>
      </c>
      <c r="G64" s="337">
        <v>3.2</v>
      </c>
      <c r="H64" s="553">
        <v>2.4</v>
      </c>
      <c r="I64" s="553">
        <v>2.2999999999999998</v>
      </c>
      <c r="J64" s="92" t="s">
        <v>374</v>
      </c>
      <c r="K64" s="767"/>
      <c r="L64" s="98"/>
    </row>
    <row r="65" spans="1:12" ht="12" customHeight="1">
      <c r="A65" s="249">
        <v>1.4000000000000001</v>
      </c>
      <c r="B65" s="325">
        <v>5.6000000000000005</v>
      </c>
      <c r="C65" s="331">
        <v>2.7</v>
      </c>
      <c r="D65" s="326">
        <v>-0.9</v>
      </c>
      <c r="E65" s="256">
        <v>2.9000000000000004</v>
      </c>
      <c r="F65" s="331">
        <v>3.3000000000000003</v>
      </c>
      <c r="G65" s="337">
        <v>3.1</v>
      </c>
      <c r="H65" s="553">
        <v>2.2000000000000002</v>
      </c>
      <c r="I65" s="553">
        <v>2.2999999999999998</v>
      </c>
      <c r="J65" s="92" t="s">
        <v>321</v>
      </c>
      <c r="K65" s="767"/>
      <c r="L65" s="99"/>
    </row>
    <row r="66" spans="1:12" ht="12" customHeight="1">
      <c r="A66" s="249">
        <v>2.9000000000000004</v>
      </c>
      <c r="B66" s="325">
        <v>4.9000000000000004</v>
      </c>
      <c r="C66" s="331">
        <v>2.7</v>
      </c>
      <c r="D66" s="326">
        <v>-0.1</v>
      </c>
      <c r="E66" s="256">
        <v>2.9000000000000004</v>
      </c>
      <c r="F66" s="331">
        <v>4.8000000000000007</v>
      </c>
      <c r="G66" s="337">
        <v>3.1</v>
      </c>
      <c r="H66" s="553">
        <v>2.2999999999999998</v>
      </c>
      <c r="I66" s="553">
        <v>2.2999999999999998</v>
      </c>
      <c r="J66" s="92" t="s">
        <v>323</v>
      </c>
      <c r="K66" s="767"/>
      <c r="L66" s="99"/>
    </row>
    <row r="67" spans="1:12" ht="12" customHeight="1">
      <c r="A67" s="249">
        <v>1.4000000000000001</v>
      </c>
      <c r="B67" s="325">
        <v>2.2000000000000002</v>
      </c>
      <c r="C67" s="331">
        <v>0.5</v>
      </c>
      <c r="D67" s="326">
        <v>-3</v>
      </c>
      <c r="E67" s="256">
        <v>3.5</v>
      </c>
      <c r="F67" s="331">
        <v>-0.2</v>
      </c>
      <c r="G67" s="337">
        <v>-1.3</v>
      </c>
      <c r="H67" s="553">
        <v>0.6</v>
      </c>
      <c r="I67" s="553">
        <v>0.7</v>
      </c>
      <c r="J67" s="92" t="s">
        <v>325</v>
      </c>
      <c r="K67" s="767"/>
      <c r="L67" s="99"/>
    </row>
    <row r="68" spans="1:12" ht="12" customHeight="1">
      <c r="A68" s="249">
        <v>2.3000000000000003</v>
      </c>
      <c r="B68" s="325">
        <v>1.4000000000000001</v>
      </c>
      <c r="C68" s="331">
        <v>0.4</v>
      </c>
      <c r="D68" s="326">
        <v>-2.8000000000000003</v>
      </c>
      <c r="E68" s="256">
        <v>4.3</v>
      </c>
      <c r="F68" s="331">
        <v>1.4000000000000001</v>
      </c>
      <c r="G68" s="337">
        <v>-1.5</v>
      </c>
      <c r="H68" s="553">
        <v>0.5</v>
      </c>
      <c r="I68" s="553">
        <v>0.5</v>
      </c>
      <c r="J68" s="92" t="s">
        <v>332</v>
      </c>
      <c r="K68" s="767"/>
    </row>
    <row r="69" spans="1:12" ht="12" customHeight="1">
      <c r="A69" s="249">
        <v>2.1</v>
      </c>
      <c r="B69" s="325">
        <v>2.2000000000000002</v>
      </c>
      <c r="C69" s="331">
        <v>0.4</v>
      </c>
      <c r="D69" s="326">
        <v>-2.7</v>
      </c>
      <c r="E69" s="256">
        <v>4.3</v>
      </c>
      <c r="F69" s="331">
        <v>0.1</v>
      </c>
      <c r="G69" s="337">
        <v>-1.8</v>
      </c>
      <c r="H69" s="553">
        <v>0.4</v>
      </c>
      <c r="I69" s="553">
        <v>0.3</v>
      </c>
      <c r="J69" s="91" t="s">
        <v>299</v>
      </c>
      <c r="K69" s="767"/>
    </row>
    <row r="70" spans="1:12" ht="12" customHeight="1">
      <c r="A70" s="249">
        <v>3</v>
      </c>
      <c r="B70" s="325">
        <v>3.2</v>
      </c>
      <c r="C70" s="331">
        <v>0</v>
      </c>
      <c r="D70" s="326">
        <v>-3.3000000000000003</v>
      </c>
      <c r="E70" s="256">
        <v>4.3</v>
      </c>
      <c r="F70" s="331">
        <v>1.3</v>
      </c>
      <c r="G70" s="337">
        <v>-1.4000000000000001</v>
      </c>
      <c r="H70" s="553">
        <v>0.2</v>
      </c>
      <c r="I70" s="553">
        <v>0.1</v>
      </c>
      <c r="J70" s="93" t="s">
        <v>306</v>
      </c>
      <c r="K70" s="767"/>
    </row>
    <row r="71" spans="1:12" ht="12" customHeight="1">
      <c r="A71" s="249">
        <v>3.1</v>
      </c>
      <c r="B71" s="325">
        <v>0.4</v>
      </c>
      <c r="C71" s="331">
        <v>-0.2</v>
      </c>
      <c r="D71" s="326">
        <v>-3.2</v>
      </c>
      <c r="E71" s="256">
        <v>4.3</v>
      </c>
      <c r="F71" s="331">
        <v>2.2000000000000002</v>
      </c>
      <c r="G71" s="338">
        <v>-0.9</v>
      </c>
      <c r="H71" s="553">
        <v>0.2</v>
      </c>
      <c r="I71" s="553">
        <v>0.1</v>
      </c>
      <c r="J71" s="91" t="s">
        <v>308</v>
      </c>
      <c r="K71" s="767"/>
    </row>
    <row r="72" spans="1:12" ht="12" customHeight="1">
      <c r="A72" s="588">
        <v>3.4000000000000004</v>
      </c>
      <c r="B72" s="589">
        <v>1.6</v>
      </c>
      <c r="C72" s="586">
        <v>0.1</v>
      </c>
      <c r="D72" s="584">
        <v>-3.4000000000000004</v>
      </c>
      <c r="E72" s="585">
        <v>4.3</v>
      </c>
      <c r="F72" s="586">
        <v>2.1</v>
      </c>
      <c r="G72" s="587">
        <v>-1.1000000000000001</v>
      </c>
      <c r="H72" s="622">
        <v>0</v>
      </c>
      <c r="I72" s="620">
        <v>-0.1</v>
      </c>
      <c r="J72" s="420" t="s">
        <v>310</v>
      </c>
      <c r="K72" s="768"/>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2"/>
      <c r="F77" s="112"/>
      <c r="G77" s="112"/>
      <c r="H77" s="102"/>
      <c r="I77" s="104"/>
      <c r="J77" s="26"/>
    </row>
    <row r="78" spans="1:12" ht="12" customHeight="1">
      <c r="A78" s="58"/>
      <c r="C78" s="58"/>
      <c r="D78" s="103"/>
      <c r="E78" s="112"/>
      <c r="F78" s="112"/>
      <c r="G78" s="112"/>
      <c r="H78" s="102"/>
      <c r="I78" s="104"/>
      <c r="J78" s="26"/>
    </row>
    <row r="79" spans="1:12" ht="12" customHeight="1">
      <c r="C79" s="58"/>
      <c r="D79" s="103"/>
      <c r="E79" s="112"/>
      <c r="F79" s="112"/>
      <c r="G79" s="112"/>
      <c r="H79" s="102"/>
      <c r="I79" s="104"/>
      <c r="J79" s="26"/>
    </row>
    <row r="80" spans="1:12" ht="12" customHeight="1">
      <c r="C80" s="58"/>
      <c r="D80" s="103"/>
      <c r="E80" s="112"/>
      <c r="F80" s="112"/>
      <c r="G80" s="112"/>
      <c r="H80" s="102"/>
      <c r="I80" s="104"/>
      <c r="J80" s="26"/>
    </row>
    <row r="81" spans="3:10" ht="12" customHeight="1">
      <c r="C81" s="58"/>
      <c r="D81" s="103"/>
      <c r="E81" s="112"/>
      <c r="F81" s="112"/>
      <c r="G81" s="112"/>
      <c r="H81" s="102"/>
      <c r="I81" s="104"/>
      <c r="J81" s="26"/>
    </row>
    <row r="82" spans="3:10" ht="12" customHeight="1">
      <c r="C82" s="58"/>
      <c r="D82" s="103"/>
      <c r="E82" s="112"/>
      <c r="F82" s="112"/>
      <c r="G82" s="112"/>
      <c r="H82" s="113"/>
      <c r="I82" s="105"/>
      <c r="J82" s="26"/>
    </row>
    <row r="83" spans="3:10" ht="12" customHeight="1">
      <c r="C83" s="58"/>
      <c r="D83" s="103"/>
      <c r="E83" s="112"/>
      <c r="F83" s="112"/>
      <c r="G83" s="112"/>
      <c r="H83" s="113"/>
      <c r="I83" s="105"/>
    </row>
    <row r="84" spans="3:10" ht="12" customHeight="1">
      <c r="C84" s="58"/>
      <c r="D84" s="103"/>
      <c r="E84" s="112"/>
      <c r="F84" s="112"/>
      <c r="G84" s="112"/>
      <c r="H84" s="113"/>
      <c r="I84" s="105"/>
    </row>
    <row r="85" spans="3:10" ht="12" customHeight="1">
      <c r="C85" s="58"/>
      <c r="D85" s="103"/>
      <c r="E85" s="112"/>
      <c r="F85" s="112"/>
      <c r="G85" s="112"/>
      <c r="H85" s="113"/>
      <c r="I85" s="105"/>
    </row>
    <row r="86" spans="3:10" ht="12" customHeight="1">
      <c r="C86" s="58"/>
      <c r="D86" s="103"/>
      <c r="E86" s="112"/>
      <c r="F86" s="112"/>
      <c r="G86" s="112"/>
      <c r="H86" s="105"/>
      <c r="I86" s="105"/>
      <c r="J86" s="26"/>
    </row>
    <row r="87" spans="3:10" ht="12" customHeight="1">
      <c r="C87" s="58"/>
      <c r="D87" s="103"/>
      <c r="E87" s="112"/>
      <c r="F87" s="112"/>
      <c r="G87" s="112"/>
      <c r="H87" s="105"/>
      <c r="I87" s="105"/>
      <c r="J87" s="26"/>
    </row>
    <row r="88" spans="3:10" ht="12" customHeight="1">
      <c r="C88" s="58"/>
      <c r="D88" s="103"/>
      <c r="E88" s="112"/>
      <c r="F88" s="112"/>
      <c r="G88" s="112"/>
      <c r="H88" s="105"/>
      <c r="I88" s="105"/>
      <c r="J88" s="26"/>
    </row>
    <row r="89" spans="3:10" ht="12" customHeight="1">
      <c r="C89" s="58"/>
      <c r="D89" s="103"/>
      <c r="E89" s="112"/>
      <c r="F89" s="112"/>
      <c r="G89" s="112"/>
      <c r="H89" s="105"/>
      <c r="I89" s="105"/>
      <c r="J89" s="26"/>
    </row>
    <row r="90" spans="3:10" ht="12" customHeight="1">
      <c r="C90" s="58"/>
      <c r="D90" s="103"/>
      <c r="E90" s="112"/>
      <c r="F90" s="112"/>
      <c r="G90" s="112"/>
      <c r="H90" s="105"/>
      <c r="I90" s="105"/>
    </row>
    <row r="91" spans="3:10" ht="12" customHeight="1">
      <c r="C91" s="58"/>
      <c r="D91" s="103"/>
      <c r="E91" s="112"/>
      <c r="F91" s="112"/>
      <c r="G91" s="112"/>
      <c r="H91" s="105"/>
      <c r="I91" s="105"/>
    </row>
    <row r="92" spans="3:10" ht="12" customHeight="1">
      <c r="C92" s="58"/>
      <c r="D92" s="103"/>
      <c r="E92" s="112"/>
      <c r="F92" s="112"/>
      <c r="G92" s="112"/>
      <c r="H92" s="105"/>
      <c r="I92" s="105"/>
    </row>
    <row r="93" spans="3:10" ht="12" customHeight="1">
      <c r="C93" s="58"/>
      <c r="D93" s="103"/>
      <c r="E93" s="112"/>
      <c r="F93" s="112"/>
      <c r="G93" s="112"/>
      <c r="H93" s="105"/>
      <c r="I93" s="105"/>
    </row>
    <row r="94" spans="3:10" ht="12" customHeight="1">
      <c r="C94" s="58"/>
      <c r="D94" s="103"/>
      <c r="E94" s="112"/>
      <c r="F94" s="112"/>
      <c r="G94" s="112"/>
      <c r="H94" s="105"/>
      <c r="I94" s="105"/>
    </row>
    <row r="95" spans="3:10" ht="12" customHeight="1">
      <c r="C95" s="58"/>
      <c r="D95" s="103"/>
      <c r="E95" s="112"/>
      <c r="F95" s="112"/>
      <c r="G95" s="112"/>
      <c r="H95" s="105"/>
      <c r="I95" s="105"/>
    </row>
    <row r="96" spans="3:10" ht="12" customHeight="1">
      <c r="C96" s="58"/>
      <c r="D96" s="103"/>
      <c r="E96" s="112"/>
      <c r="F96" s="112"/>
      <c r="G96" s="112"/>
      <c r="H96" s="105"/>
      <c r="I96" s="105"/>
    </row>
    <row r="97" spans="4:9" ht="12" customHeight="1">
      <c r="D97" s="103"/>
      <c r="E97" s="112"/>
      <c r="F97" s="112"/>
      <c r="G97" s="112"/>
      <c r="H97" s="105"/>
      <c r="I97" s="105"/>
    </row>
    <row r="98" spans="4:9" ht="12" customHeight="1">
      <c r="D98" s="103"/>
      <c r="E98" s="112"/>
      <c r="F98" s="112"/>
      <c r="G98" s="112"/>
      <c r="H98" s="105"/>
      <c r="I98" s="105"/>
    </row>
    <row r="99" spans="4:9" ht="12" customHeight="1">
      <c r="D99" s="103"/>
      <c r="E99" s="112"/>
      <c r="F99" s="112"/>
      <c r="G99" s="112"/>
      <c r="H99" s="105"/>
      <c r="I99" s="105"/>
    </row>
    <row r="100" spans="4:9" ht="12" customHeight="1">
      <c r="D100" s="103"/>
      <c r="E100" s="112"/>
      <c r="F100" s="112"/>
      <c r="G100" s="112"/>
      <c r="H100" s="105"/>
      <c r="I100" s="105"/>
    </row>
    <row r="101" spans="4:9" ht="12" customHeight="1">
      <c r="D101" s="103"/>
      <c r="E101" s="112"/>
      <c r="F101" s="112"/>
      <c r="G101" s="112"/>
      <c r="H101" s="105"/>
      <c r="I101" s="105"/>
    </row>
    <row r="102" spans="4:9" ht="12" customHeight="1">
      <c r="D102" s="103"/>
      <c r="E102" s="112"/>
      <c r="F102" s="112"/>
      <c r="G102" s="112"/>
      <c r="H102" s="105"/>
      <c r="I102" s="105"/>
    </row>
    <row r="103" spans="4:9">
      <c r="D103" s="103"/>
      <c r="E103" s="112"/>
      <c r="F103" s="112"/>
      <c r="G103" s="112"/>
      <c r="H103" s="105"/>
      <c r="I103" s="105"/>
    </row>
    <row r="104" spans="4:9">
      <c r="D104" s="103"/>
      <c r="E104" s="112"/>
      <c r="F104" s="112"/>
      <c r="G104" s="112"/>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I6" sqref="I6"/>
    </sheetView>
  </sheetViews>
  <sheetFormatPr defaultRowHeight="15" customHeight="1"/>
  <cols>
    <col min="1" max="3" width="2.5" style="106" customWidth="1"/>
    <col min="4" max="4" width="22.625" style="106" customWidth="1"/>
    <col min="5" max="5" width="2.25" style="368" customWidth="1"/>
    <col min="6" max="6" width="6.625" style="106" customWidth="1"/>
    <col min="7" max="12" width="9" style="106" customWidth="1"/>
    <col min="13" max="16384" width="9" style="106"/>
  </cols>
  <sheetData>
    <row r="1" spans="1:12" s="38" customFormat="1" ht="12" customHeight="1">
      <c r="A1" s="804" t="s">
        <v>418</v>
      </c>
      <c r="B1" s="804"/>
      <c r="C1" s="804"/>
      <c r="D1" s="804"/>
      <c r="E1" s="804"/>
      <c r="F1" s="804"/>
      <c r="G1" s="804"/>
      <c r="H1" s="804"/>
      <c r="I1" s="804"/>
      <c r="J1" s="804"/>
      <c r="K1" s="804"/>
      <c r="L1" s="804"/>
    </row>
    <row r="2" spans="1:12" s="29" customFormat="1" ht="14.25" customHeight="1">
      <c r="A2" s="805"/>
      <c r="B2" s="805"/>
      <c r="C2" s="805"/>
      <c r="D2" s="805"/>
      <c r="E2" s="805"/>
      <c r="F2" s="805"/>
      <c r="G2" s="805"/>
      <c r="H2" s="805"/>
      <c r="I2" s="805"/>
      <c r="J2" s="805"/>
      <c r="K2" s="805"/>
      <c r="L2" s="805"/>
    </row>
    <row r="3" spans="1:12" s="257" customFormat="1" ht="24" customHeight="1">
      <c r="A3" s="793" t="s">
        <v>102</v>
      </c>
      <c r="B3" s="794"/>
      <c r="C3" s="794"/>
      <c r="D3" s="794"/>
      <c r="E3" s="795"/>
      <c r="F3" s="799" t="s">
        <v>93</v>
      </c>
      <c r="G3" s="801" t="s">
        <v>419</v>
      </c>
      <c r="H3" s="802"/>
      <c r="I3" s="803"/>
      <c r="J3" s="801" t="s">
        <v>413</v>
      </c>
      <c r="K3" s="802"/>
      <c r="L3" s="803"/>
    </row>
    <row r="4" spans="1:12" s="258" customFormat="1" ht="33" customHeight="1">
      <c r="A4" s="796"/>
      <c r="B4" s="797"/>
      <c r="C4" s="797"/>
      <c r="D4" s="797"/>
      <c r="E4" s="798"/>
      <c r="F4" s="800"/>
      <c r="G4" s="169" t="s">
        <v>105</v>
      </c>
      <c r="H4" s="169" t="s">
        <v>103</v>
      </c>
      <c r="I4" s="170" t="s">
        <v>104</v>
      </c>
      <c r="J4" s="169" t="s">
        <v>105</v>
      </c>
      <c r="K4" s="169" t="s">
        <v>103</v>
      </c>
      <c r="L4" s="170" t="s">
        <v>104</v>
      </c>
    </row>
    <row r="5" spans="1:12" s="257" customFormat="1" ht="12.75" customHeight="1">
      <c r="A5" s="168"/>
      <c r="B5" s="171"/>
      <c r="C5" s="171"/>
      <c r="D5" s="171"/>
      <c r="E5" s="369"/>
      <c r="F5" s="347"/>
      <c r="G5" s="590"/>
      <c r="H5" s="591"/>
      <c r="I5" s="592"/>
      <c r="J5" s="259"/>
      <c r="K5" s="260"/>
      <c r="L5" s="359"/>
    </row>
    <row r="6" spans="1:12" s="29" customFormat="1" ht="12.75" customHeight="1">
      <c r="A6" s="806" t="s">
        <v>78</v>
      </c>
      <c r="B6" s="807"/>
      <c r="C6" s="807"/>
      <c r="D6" s="807"/>
      <c r="E6" s="370"/>
      <c r="F6" s="437">
        <v>10000</v>
      </c>
      <c r="G6" s="593">
        <v>104.4</v>
      </c>
      <c r="H6" s="594">
        <v>0.2</v>
      </c>
      <c r="I6" s="595">
        <v>0.30000000000000004</v>
      </c>
      <c r="J6" s="261">
        <v>104.10000000000001</v>
      </c>
      <c r="K6" s="262">
        <v>0</v>
      </c>
      <c r="L6" s="263">
        <v>0.4</v>
      </c>
    </row>
    <row r="7" spans="1:12" s="29" customFormat="1" ht="12.75" customHeight="1">
      <c r="A7" s="172"/>
      <c r="B7" s="173"/>
      <c r="C7" s="173"/>
      <c r="D7" s="173"/>
      <c r="E7" s="370"/>
      <c r="F7" s="438"/>
      <c r="G7" s="593"/>
      <c r="H7" s="594"/>
      <c r="I7" s="595"/>
      <c r="J7" s="261"/>
      <c r="K7" s="262"/>
      <c r="L7" s="263"/>
    </row>
    <row r="8" spans="1:12" s="29" customFormat="1" ht="12.75" customHeight="1">
      <c r="A8" s="174"/>
      <c r="B8" s="808" t="s">
        <v>106</v>
      </c>
      <c r="C8" s="808"/>
      <c r="D8" s="808"/>
      <c r="E8" s="371"/>
      <c r="F8" s="439">
        <v>9573</v>
      </c>
      <c r="G8" s="596">
        <v>103.4</v>
      </c>
      <c r="H8" s="597">
        <v>0.1</v>
      </c>
      <c r="I8" s="598">
        <v>0.2</v>
      </c>
      <c r="J8" s="270">
        <v>103.2</v>
      </c>
      <c r="K8" s="271">
        <v>-0.1</v>
      </c>
      <c r="L8" s="272">
        <v>0</v>
      </c>
    </row>
    <row r="9" spans="1:12" s="29" customFormat="1" ht="12.75" customHeight="1">
      <c r="A9" s="174"/>
      <c r="B9" s="175"/>
      <c r="C9" s="175"/>
      <c r="D9" s="175"/>
      <c r="E9" s="371"/>
      <c r="F9" s="439"/>
      <c r="G9" s="596"/>
      <c r="H9" s="597"/>
      <c r="I9" s="598"/>
      <c r="J9" s="270"/>
      <c r="K9" s="271"/>
      <c r="L9" s="272"/>
    </row>
    <row r="10" spans="1:12" s="29" customFormat="1" ht="12.75" customHeight="1">
      <c r="A10" s="174"/>
      <c r="B10" s="808" t="s">
        <v>36</v>
      </c>
      <c r="C10" s="808"/>
      <c r="D10" s="808"/>
      <c r="E10" s="381"/>
      <c r="F10" s="439">
        <v>8587</v>
      </c>
      <c r="G10" s="596">
        <v>105.30000000000001</v>
      </c>
      <c r="H10" s="597">
        <v>0.30000000000000004</v>
      </c>
      <c r="I10" s="598">
        <v>0.4</v>
      </c>
      <c r="J10" s="270">
        <v>105</v>
      </c>
      <c r="K10" s="271">
        <v>0</v>
      </c>
      <c r="L10" s="272">
        <v>0.60000000000000009</v>
      </c>
    </row>
    <row r="11" spans="1:12" s="29" customFormat="1" ht="12.75" customHeight="1">
      <c r="A11" s="174"/>
      <c r="B11" s="809" t="s">
        <v>107</v>
      </c>
      <c r="C11" s="809"/>
      <c r="D11" s="809"/>
      <c r="E11" s="373"/>
      <c r="F11" s="439"/>
      <c r="G11" s="596"/>
      <c r="H11" s="597"/>
      <c r="I11" s="598"/>
      <c r="J11" s="270"/>
      <c r="K11" s="271"/>
      <c r="L11" s="272"/>
    </row>
    <row r="12" spans="1:12" s="29" customFormat="1" ht="12.75" customHeight="1">
      <c r="A12" s="174"/>
      <c r="B12" s="177" t="s">
        <v>108</v>
      </c>
      <c r="C12" s="810" t="s">
        <v>106</v>
      </c>
      <c r="D12" s="810"/>
      <c r="E12" s="382" t="s">
        <v>259</v>
      </c>
      <c r="F12" s="440">
        <v>8160</v>
      </c>
      <c r="G12" s="596">
        <v>104.2</v>
      </c>
      <c r="H12" s="597">
        <v>0.1</v>
      </c>
      <c r="I12" s="598">
        <v>0.2</v>
      </c>
      <c r="J12" s="270">
        <v>104</v>
      </c>
      <c r="K12" s="271">
        <v>-0.1</v>
      </c>
      <c r="L12" s="272">
        <v>0.1</v>
      </c>
    </row>
    <row r="13" spans="1:12" s="29" customFormat="1" ht="12.75" customHeight="1">
      <c r="A13" s="174"/>
      <c r="B13" s="811" t="s">
        <v>109</v>
      </c>
      <c r="C13" s="811"/>
      <c r="D13" s="811"/>
      <c r="E13" s="383"/>
      <c r="F13" s="439"/>
      <c r="G13" s="596"/>
      <c r="H13" s="597"/>
      <c r="I13" s="598"/>
      <c r="J13" s="270"/>
      <c r="K13" s="271"/>
      <c r="L13" s="272"/>
    </row>
    <row r="14" spans="1:12" s="29" customFormat="1" ht="12.75" customHeight="1">
      <c r="A14" s="174"/>
      <c r="B14" s="178"/>
      <c r="C14" s="812" t="s">
        <v>110</v>
      </c>
      <c r="D14" s="812"/>
      <c r="E14" s="373" t="s">
        <v>254</v>
      </c>
      <c r="F14" s="439">
        <v>6653</v>
      </c>
      <c r="G14" s="596">
        <v>101.5</v>
      </c>
      <c r="H14" s="597">
        <v>0.1</v>
      </c>
      <c r="I14" s="598">
        <v>1</v>
      </c>
      <c r="J14" s="270">
        <v>101.4</v>
      </c>
      <c r="K14" s="271">
        <v>0.1</v>
      </c>
      <c r="L14" s="272">
        <v>0.8</v>
      </c>
    </row>
    <row r="15" spans="1:12" s="29" customFormat="1" ht="12.75" customHeight="1">
      <c r="A15" s="174"/>
      <c r="B15" s="176"/>
      <c r="C15" s="176"/>
      <c r="D15" s="176"/>
      <c r="E15" s="383"/>
      <c r="F15" s="439"/>
      <c r="G15" s="596"/>
      <c r="H15" s="597"/>
      <c r="I15" s="598"/>
      <c r="J15" s="270"/>
      <c r="K15" s="271"/>
      <c r="L15" s="272"/>
    </row>
    <row r="16" spans="1:12" s="29" customFormat="1" ht="12.75" customHeight="1">
      <c r="A16" s="806" t="s">
        <v>53</v>
      </c>
      <c r="B16" s="807"/>
      <c r="C16" s="807"/>
      <c r="D16" s="807"/>
      <c r="E16" s="384"/>
      <c r="F16" s="441">
        <v>2589</v>
      </c>
      <c r="G16" s="593">
        <v>110.7</v>
      </c>
      <c r="H16" s="594">
        <v>1.1000000000000001</v>
      </c>
      <c r="I16" s="595">
        <v>2.7</v>
      </c>
      <c r="J16" s="261">
        <v>109.4</v>
      </c>
      <c r="K16" s="262">
        <v>0</v>
      </c>
      <c r="L16" s="263">
        <v>3.4000000000000004</v>
      </c>
    </row>
    <row r="17" spans="1:12" s="29" customFormat="1" ht="12.75" customHeight="1">
      <c r="A17" s="179"/>
      <c r="B17" s="180"/>
      <c r="C17" s="813" t="s">
        <v>244</v>
      </c>
      <c r="D17" s="813"/>
      <c r="E17" s="373" t="s">
        <v>258</v>
      </c>
      <c r="F17" s="439">
        <v>427</v>
      </c>
      <c r="G17" s="596">
        <v>126.5</v>
      </c>
      <c r="H17" s="597">
        <v>2.6</v>
      </c>
      <c r="I17" s="598">
        <v>2.9000000000000004</v>
      </c>
      <c r="J17" s="270">
        <v>123.30000000000001</v>
      </c>
      <c r="K17" s="271">
        <v>1.7000000000000002</v>
      </c>
      <c r="L17" s="272">
        <v>8.6</v>
      </c>
    </row>
    <row r="18" spans="1:12" s="29" customFormat="1" ht="12.75" customHeight="1">
      <c r="A18" s="179"/>
      <c r="B18" s="814" t="s">
        <v>111</v>
      </c>
      <c r="C18" s="814"/>
      <c r="D18" s="814"/>
      <c r="E18" s="374"/>
      <c r="F18" s="439">
        <v>2162</v>
      </c>
      <c r="G18" s="596">
        <v>107.60000000000001</v>
      </c>
      <c r="H18" s="597">
        <v>0.8</v>
      </c>
      <c r="I18" s="598">
        <v>2.6</v>
      </c>
      <c r="J18" s="270">
        <v>106.7</v>
      </c>
      <c r="K18" s="271">
        <v>-0.30000000000000004</v>
      </c>
      <c r="L18" s="272">
        <v>2.3000000000000003</v>
      </c>
    </row>
    <row r="19" spans="1:12" s="29" customFormat="1" ht="12.75" customHeight="1">
      <c r="A19" s="179"/>
      <c r="B19" s="181"/>
      <c r="C19" s="181"/>
      <c r="D19" s="181"/>
      <c r="E19" s="374"/>
      <c r="F19" s="439"/>
      <c r="G19" s="596"/>
      <c r="H19" s="597"/>
      <c r="I19" s="598"/>
      <c r="J19" s="270"/>
      <c r="K19" s="271"/>
      <c r="L19" s="272"/>
    </row>
    <row r="20" spans="1:12" s="29" customFormat="1" ht="12.75" customHeight="1">
      <c r="A20" s="174"/>
      <c r="B20" s="175"/>
      <c r="C20" s="808" t="s">
        <v>112</v>
      </c>
      <c r="D20" s="808"/>
      <c r="E20" s="371"/>
      <c r="F20" s="442">
        <v>221</v>
      </c>
      <c r="G20" s="599">
        <v>99.100000000000009</v>
      </c>
      <c r="H20" s="600">
        <v>1.3</v>
      </c>
      <c r="I20" s="601">
        <v>2.8000000000000003</v>
      </c>
      <c r="J20" s="273">
        <v>97.800000000000011</v>
      </c>
      <c r="K20" s="274">
        <v>1</v>
      </c>
      <c r="L20" s="275">
        <v>0.8</v>
      </c>
    </row>
    <row r="21" spans="1:12" s="29" customFormat="1" ht="12.75" customHeight="1">
      <c r="A21" s="174"/>
      <c r="B21" s="175"/>
      <c r="C21" s="808" t="s">
        <v>113</v>
      </c>
      <c r="D21" s="808"/>
      <c r="E21" s="371"/>
      <c r="F21" s="442">
        <v>239</v>
      </c>
      <c r="G21" s="599">
        <v>121.2</v>
      </c>
      <c r="H21" s="600">
        <v>-0.9</v>
      </c>
      <c r="I21" s="601">
        <v>-1.4000000000000001</v>
      </c>
      <c r="J21" s="273">
        <v>122.2</v>
      </c>
      <c r="K21" s="274">
        <v>-1.7000000000000002</v>
      </c>
      <c r="L21" s="275">
        <v>3</v>
      </c>
    </row>
    <row r="22" spans="1:12" s="29" customFormat="1" ht="12.75" customHeight="1">
      <c r="A22" s="174"/>
      <c r="B22" s="175"/>
      <c r="C22" s="175"/>
      <c r="D22" s="182" t="s">
        <v>114</v>
      </c>
      <c r="E22" s="375"/>
      <c r="F22" s="442">
        <v>144</v>
      </c>
      <c r="G22" s="599">
        <v>129.20000000000002</v>
      </c>
      <c r="H22" s="600">
        <v>-1.9000000000000001</v>
      </c>
      <c r="I22" s="601">
        <v>-3</v>
      </c>
      <c r="J22" s="273">
        <v>131.80000000000001</v>
      </c>
      <c r="K22" s="274">
        <v>-1.6</v>
      </c>
      <c r="L22" s="275">
        <v>5.4</v>
      </c>
    </row>
    <row r="23" spans="1:12" s="29" customFormat="1" ht="12.75" customHeight="1">
      <c r="A23" s="174"/>
      <c r="B23" s="175"/>
      <c r="C23" s="808" t="s">
        <v>115</v>
      </c>
      <c r="D23" s="808"/>
      <c r="E23" s="371"/>
      <c r="F23" s="442">
        <v>172</v>
      </c>
      <c r="G23" s="599">
        <v>112.10000000000001</v>
      </c>
      <c r="H23" s="600">
        <v>-0.9</v>
      </c>
      <c r="I23" s="601">
        <v>-0.60000000000000009</v>
      </c>
      <c r="J23" s="273">
        <v>113.10000000000001</v>
      </c>
      <c r="K23" s="274">
        <v>-0.4</v>
      </c>
      <c r="L23" s="275">
        <v>1.7000000000000002</v>
      </c>
    </row>
    <row r="24" spans="1:12" s="29" customFormat="1" ht="12.75" customHeight="1">
      <c r="A24" s="174"/>
      <c r="B24" s="175"/>
      <c r="C24" s="808" t="s">
        <v>116</v>
      </c>
      <c r="D24" s="808"/>
      <c r="E24" s="371"/>
      <c r="F24" s="442">
        <v>93</v>
      </c>
      <c r="G24" s="599">
        <v>117.30000000000001</v>
      </c>
      <c r="H24" s="600">
        <v>0.5</v>
      </c>
      <c r="I24" s="601">
        <v>6.6000000000000005</v>
      </c>
      <c r="J24" s="273">
        <v>116.60000000000001</v>
      </c>
      <c r="K24" s="274">
        <v>-0.2</v>
      </c>
      <c r="L24" s="275">
        <v>6.6000000000000005</v>
      </c>
    </row>
    <row r="25" spans="1:12" s="29" customFormat="1" ht="12.75" customHeight="1">
      <c r="A25" s="174"/>
      <c r="B25" s="175"/>
      <c r="C25" s="808" t="s">
        <v>56</v>
      </c>
      <c r="D25" s="808"/>
      <c r="E25" s="371"/>
      <c r="F25" s="442">
        <v>286</v>
      </c>
      <c r="G25" s="599">
        <v>120.10000000000001</v>
      </c>
      <c r="H25" s="600">
        <v>8.3000000000000007</v>
      </c>
      <c r="I25" s="601">
        <v>2.2000000000000002</v>
      </c>
      <c r="J25" s="273">
        <v>110.9</v>
      </c>
      <c r="K25" s="274">
        <v>-1</v>
      </c>
      <c r="L25" s="275">
        <v>7.1000000000000005</v>
      </c>
    </row>
    <row r="26" spans="1:12" s="29" customFormat="1" ht="12.75" customHeight="1">
      <c r="A26" s="174"/>
      <c r="B26" s="175"/>
      <c r="C26" s="175"/>
      <c r="D26" s="175" t="s">
        <v>117</v>
      </c>
      <c r="E26" s="371"/>
      <c r="F26" s="442">
        <v>185</v>
      </c>
      <c r="G26" s="599">
        <v>128.30000000000001</v>
      </c>
      <c r="H26" s="600">
        <v>12.4</v>
      </c>
      <c r="I26" s="601">
        <v>2</v>
      </c>
      <c r="J26" s="273">
        <v>114.2</v>
      </c>
      <c r="K26" s="274">
        <v>-1.1000000000000001</v>
      </c>
      <c r="L26" s="275">
        <v>8.9</v>
      </c>
    </row>
    <row r="27" spans="1:12" s="29" customFormat="1" ht="12.75" customHeight="1">
      <c r="A27" s="174"/>
      <c r="B27" s="175"/>
      <c r="C27" s="808" t="s">
        <v>58</v>
      </c>
      <c r="D27" s="808"/>
      <c r="E27" s="371"/>
      <c r="F27" s="442">
        <v>104</v>
      </c>
      <c r="G27" s="599">
        <v>119</v>
      </c>
      <c r="H27" s="600">
        <v>-6.7</v>
      </c>
      <c r="I27" s="601">
        <v>15.600000000000001</v>
      </c>
      <c r="J27" s="273">
        <v>127.60000000000001</v>
      </c>
      <c r="K27" s="274">
        <v>12</v>
      </c>
      <c r="L27" s="275">
        <v>12.5</v>
      </c>
    </row>
    <row r="28" spans="1:12" s="29" customFormat="1" ht="12.75" customHeight="1">
      <c r="A28" s="174"/>
      <c r="B28" s="175"/>
      <c r="C28" s="175"/>
      <c r="D28" s="175" t="s">
        <v>118</v>
      </c>
      <c r="E28" s="371"/>
      <c r="F28" s="442">
        <v>98</v>
      </c>
      <c r="G28" s="599">
        <v>119.10000000000001</v>
      </c>
      <c r="H28" s="600">
        <v>-7.1000000000000005</v>
      </c>
      <c r="I28" s="601">
        <v>16.600000000000001</v>
      </c>
      <c r="J28" s="273">
        <v>128.1</v>
      </c>
      <c r="K28" s="274">
        <v>12.700000000000001</v>
      </c>
      <c r="L28" s="275">
        <v>13.3</v>
      </c>
    </row>
    <row r="29" spans="1:12" s="29" customFormat="1" ht="12.75" customHeight="1">
      <c r="A29" s="174"/>
      <c r="B29" s="175"/>
      <c r="C29" s="808" t="s">
        <v>119</v>
      </c>
      <c r="D29" s="808"/>
      <c r="E29" s="371"/>
      <c r="F29" s="442">
        <v>95</v>
      </c>
      <c r="G29" s="599">
        <v>107.2</v>
      </c>
      <c r="H29" s="600">
        <v>-0.1</v>
      </c>
      <c r="I29" s="601">
        <v>2.7</v>
      </c>
      <c r="J29" s="273">
        <v>107.30000000000001</v>
      </c>
      <c r="K29" s="274">
        <v>0.70000000000000007</v>
      </c>
      <c r="L29" s="275">
        <v>1</v>
      </c>
    </row>
    <row r="30" spans="1:12" s="29" customFormat="1" ht="12.75" customHeight="1">
      <c r="A30" s="174"/>
      <c r="B30" s="175"/>
      <c r="C30" s="808" t="s">
        <v>120</v>
      </c>
      <c r="D30" s="808"/>
      <c r="E30" s="371"/>
      <c r="F30" s="442">
        <v>220</v>
      </c>
      <c r="G30" s="599">
        <v>107.10000000000001</v>
      </c>
      <c r="H30" s="600">
        <v>1.1000000000000001</v>
      </c>
      <c r="I30" s="601">
        <v>2.6</v>
      </c>
      <c r="J30" s="273">
        <v>105.9</v>
      </c>
      <c r="K30" s="274">
        <v>0.30000000000000004</v>
      </c>
      <c r="L30" s="275">
        <v>3.2</v>
      </c>
    </row>
    <row r="31" spans="1:12" s="29" customFormat="1" ht="12.75" customHeight="1">
      <c r="A31" s="174"/>
      <c r="B31" s="175"/>
      <c r="C31" s="808" t="s">
        <v>121</v>
      </c>
      <c r="D31" s="808"/>
      <c r="E31" s="371"/>
      <c r="F31" s="442">
        <v>298</v>
      </c>
      <c r="G31" s="599">
        <v>117.7</v>
      </c>
      <c r="H31" s="600">
        <v>1.4000000000000001</v>
      </c>
      <c r="I31" s="601">
        <v>7.8000000000000007</v>
      </c>
      <c r="J31" s="273">
        <v>116.10000000000001</v>
      </c>
      <c r="K31" s="274">
        <v>0</v>
      </c>
      <c r="L31" s="275">
        <v>6.6000000000000005</v>
      </c>
    </row>
    <row r="32" spans="1:12" s="29" customFormat="1" ht="12.75" customHeight="1">
      <c r="A32" s="174"/>
      <c r="B32" s="175"/>
      <c r="C32" s="808" t="s">
        <v>57</v>
      </c>
      <c r="D32" s="808"/>
      <c r="E32" s="371"/>
      <c r="F32" s="442">
        <v>146</v>
      </c>
      <c r="G32" s="599">
        <v>102.2</v>
      </c>
      <c r="H32" s="600">
        <v>3.5</v>
      </c>
      <c r="I32" s="601">
        <v>2.7</v>
      </c>
      <c r="J32" s="273">
        <v>98.7</v>
      </c>
      <c r="K32" s="274">
        <v>-2.5</v>
      </c>
      <c r="L32" s="275">
        <v>1.1000000000000001</v>
      </c>
    </row>
    <row r="33" spans="1:12" s="29" customFormat="1" ht="12.75" customHeight="1">
      <c r="A33" s="174"/>
      <c r="B33" s="175"/>
      <c r="C33" s="808" t="s">
        <v>67</v>
      </c>
      <c r="D33" s="808"/>
      <c r="E33" s="371"/>
      <c r="F33" s="442">
        <v>129</v>
      </c>
      <c r="G33" s="599">
        <v>96.4</v>
      </c>
      <c r="H33" s="600">
        <v>2.4000000000000004</v>
      </c>
      <c r="I33" s="601">
        <v>-1.5</v>
      </c>
      <c r="J33" s="273">
        <v>94.100000000000009</v>
      </c>
      <c r="K33" s="274">
        <v>-3</v>
      </c>
      <c r="L33" s="275">
        <v>-2</v>
      </c>
    </row>
    <row r="34" spans="1:12" s="29" customFormat="1" ht="12.75" customHeight="1">
      <c r="A34" s="174"/>
      <c r="B34" s="175"/>
      <c r="C34" s="808" t="s">
        <v>122</v>
      </c>
      <c r="D34" s="808"/>
      <c r="E34" s="371"/>
      <c r="F34" s="442">
        <v>586</v>
      </c>
      <c r="G34" s="599">
        <v>106.9</v>
      </c>
      <c r="H34" s="600">
        <v>0.1</v>
      </c>
      <c r="I34" s="601">
        <v>1.2000000000000002</v>
      </c>
      <c r="J34" s="273">
        <v>106.80000000000001</v>
      </c>
      <c r="K34" s="274">
        <v>0</v>
      </c>
      <c r="L34" s="275">
        <v>1.4000000000000001</v>
      </c>
    </row>
    <row r="35" spans="1:12" s="29" customFormat="1" ht="12.75" customHeight="1">
      <c r="A35" s="174"/>
      <c r="B35" s="175"/>
      <c r="C35" s="175"/>
      <c r="D35" s="175"/>
      <c r="E35" s="371"/>
      <c r="F35" s="442"/>
      <c r="G35" s="593"/>
      <c r="H35" s="594"/>
      <c r="I35" s="595"/>
      <c r="J35" s="261"/>
      <c r="K35" s="262"/>
      <c r="L35" s="263"/>
    </row>
    <row r="36" spans="1:12" s="29" customFormat="1" ht="12.75" customHeight="1">
      <c r="A36" s="806" t="s">
        <v>85</v>
      </c>
      <c r="B36" s="807"/>
      <c r="C36" s="807"/>
      <c r="D36" s="807"/>
      <c r="E36" s="372"/>
      <c r="F36" s="441">
        <v>1902</v>
      </c>
      <c r="G36" s="593">
        <v>100.30000000000001</v>
      </c>
      <c r="H36" s="594">
        <v>0</v>
      </c>
      <c r="I36" s="595">
        <v>0.5</v>
      </c>
      <c r="J36" s="261">
        <v>100.30000000000001</v>
      </c>
      <c r="K36" s="262">
        <v>0</v>
      </c>
      <c r="L36" s="263">
        <v>0</v>
      </c>
    </row>
    <row r="37" spans="1:12" s="29" customFormat="1" ht="12.75" customHeight="1">
      <c r="A37" s="172"/>
      <c r="B37" s="808" t="s">
        <v>214</v>
      </c>
      <c r="C37" s="808"/>
      <c r="D37" s="808"/>
      <c r="E37" s="371"/>
      <c r="F37" s="439">
        <v>490</v>
      </c>
      <c r="G37" s="596">
        <v>104.80000000000001</v>
      </c>
      <c r="H37" s="597">
        <v>0.1</v>
      </c>
      <c r="I37" s="598">
        <v>2</v>
      </c>
      <c r="J37" s="270">
        <v>104.80000000000001</v>
      </c>
      <c r="K37" s="271">
        <v>0.1</v>
      </c>
      <c r="L37" s="272">
        <v>1.8</v>
      </c>
    </row>
    <row r="38" spans="1:12" s="29" customFormat="1" ht="12.75" customHeight="1">
      <c r="A38" s="172"/>
      <c r="B38" s="175"/>
      <c r="C38" s="175"/>
      <c r="D38" s="175"/>
      <c r="E38" s="371"/>
      <c r="F38" s="439"/>
      <c r="G38" s="596"/>
      <c r="H38" s="597"/>
      <c r="I38" s="598"/>
      <c r="J38" s="270"/>
      <c r="K38" s="271"/>
      <c r="L38" s="272"/>
    </row>
    <row r="39" spans="1:12" s="29" customFormat="1" ht="12.75" customHeight="1">
      <c r="A39" s="174"/>
      <c r="B39" s="175"/>
      <c r="C39" s="808" t="s">
        <v>215</v>
      </c>
      <c r="D39" s="808"/>
      <c r="E39" s="371"/>
      <c r="F39" s="442">
        <v>1618</v>
      </c>
      <c r="G39" s="599">
        <v>98.4</v>
      </c>
      <c r="H39" s="600">
        <v>0</v>
      </c>
      <c r="I39" s="601">
        <v>0</v>
      </c>
      <c r="J39" s="273">
        <v>98.4</v>
      </c>
      <c r="K39" s="274">
        <v>0</v>
      </c>
      <c r="L39" s="275">
        <v>-0.60000000000000009</v>
      </c>
    </row>
    <row r="40" spans="1:12" s="29" customFormat="1" ht="12.75" customHeight="1">
      <c r="A40" s="174"/>
      <c r="B40" s="175"/>
      <c r="C40" s="175"/>
      <c r="D40" s="183" t="s">
        <v>216</v>
      </c>
      <c r="E40" s="376"/>
      <c r="F40" s="442">
        <v>206</v>
      </c>
      <c r="G40" s="599">
        <v>96.2</v>
      </c>
      <c r="H40" s="600">
        <v>0</v>
      </c>
      <c r="I40" s="601">
        <v>-0.1</v>
      </c>
      <c r="J40" s="273">
        <v>96.100000000000009</v>
      </c>
      <c r="K40" s="274">
        <v>0</v>
      </c>
      <c r="L40" s="275">
        <v>-0.30000000000000004</v>
      </c>
    </row>
    <row r="41" spans="1:12" s="29" customFormat="1" ht="12.75" customHeight="1">
      <c r="A41" s="174"/>
      <c r="B41" s="175"/>
      <c r="C41" s="808" t="s">
        <v>217</v>
      </c>
      <c r="D41" s="808"/>
      <c r="E41" s="371"/>
      <c r="F41" s="442">
        <v>284</v>
      </c>
      <c r="G41" s="599">
        <v>111.10000000000001</v>
      </c>
      <c r="H41" s="600">
        <v>0.1</v>
      </c>
      <c r="I41" s="601">
        <v>3.3000000000000003</v>
      </c>
      <c r="J41" s="273">
        <v>111.10000000000001</v>
      </c>
      <c r="K41" s="274">
        <v>0.2</v>
      </c>
      <c r="L41" s="275">
        <v>3.2</v>
      </c>
    </row>
    <row r="42" spans="1:12" s="29" customFormat="1" ht="12.75" customHeight="1">
      <c r="A42" s="174"/>
      <c r="B42" s="175"/>
      <c r="C42" s="175"/>
      <c r="D42" s="175"/>
      <c r="E42" s="371"/>
      <c r="F42" s="442"/>
      <c r="G42" s="599"/>
      <c r="H42" s="600"/>
      <c r="I42" s="601"/>
      <c r="J42" s="273"/>
      <c r="K42" s="274"/>
      <c r="L42" s="275"/>
    </row>
    <row r="43" spans="1:12" s="29" customFormat="1" ht="12.75" customHeight="1">
      <c r="A43" s="806" t="s">
        <v>60</v>
      </c>
      <c r="B43" s="807"/>
      <c r="C43" s="807"/>
      <c r="D43" s="807"/>
      <c r="E43" s="372"/>
      <c r="F43" s="441">
        <v>799</v>
      </c>
      <c r="G43" s="593">
        <v>106.5</v>
      </c>
      <c r="H43" s="594">
        <v>-0.5</v>
      </c>
      <c r="I43" s="595">
        <v>-4.7</v>
      </c>
      <c r="J43" s="261">
        <v>107</v>
      </c>
      <c r="K43" s="262">
        <v>-0.2</v>
      </c>
      <c r="L43" s="263">
        <v>-4.5</v>
      </c>
    </row>
    <row r="44" spans="1:12" s="29" customFormat="1" ht="12.75" customHeight="1">
      <c r="A44" s="172"/>
      <c r="B44" s="173"/>
      <c r="C44" s="173"/>
      <c r="D44" s="173"/>
      <c r="E44" s="372"/>
      <c r="F44" s="442"/>
      <c r="G44" s="593"/>
      <c r="H44" s="594"/>
      <c r="I44" s="595"/>
      <c r="J44" s="261"/>
      <c r="K44" s="262"/>
      <c r="L44" s="263"/>
    </row>
    <row r="45" spans="1:12" s="29" customFormat="1" ht="12.75" customHeight="1">
      <c r="A45" s="174"/>
      <c r="B45" s="175"/>
      <c r="C45" s="808" t="s">
        <v>63</v>
      </c>
      <c r="D45" s="808"/>
      <c r="E45" s="371"/>
      <c r="F45" s="442">
        <v>384</v>
      </c>
      <c r="G45" s="599">
        <v>111.2</v>
      </c>
      <c r="H45" s="600">
        <v>0.30000000000000004</v>
      </c>
      <c r="I45" s="601">
        <v>-0.60000000000000009</v>
      </c>
      <c r="J45" s="273">
        <v>110.9</v>
      </c>
      <c r="K45" s="274">
        <v>0.4</v>
      </c>
      <c r="L45" s="275">
        <v>-1.2000000000000002</v>
      </c>
    </row>
    <row r="46" spans="1:12" s="29" customFormat="1" ht="12.75" customHeight="1">
      <c r="A46" s="174"/>
      <c r="B46" s="175"/>
      <c r="C46" s="808" t="s">
        <v>64</v>
      </c>
      <c r="D46" s="808"/>
      <c r="E46" s="377"/>
      <c r="F46" s="442">
        <v>147</v>
      </c>
      <c r="G46" s="599">
        <v>97</v>
      </c>
      <c r="H46" s="600">
        <v>-2.2000000000000002</v>
      </c>
      <c r="I46" s="601">
        <v>-9.1</v>
      </c>
      <c r="J46" s="273">
        <v>99.100000000000009</v>
      </c>
      <c r="K46" s="274">
        <v>-2.1</v>
      </c>
      <c r="L46" s="275">
        <v>-7.4</v>
      </c>
    </row>
    <row r="47" spans="1:12" s="29" customFormat="1" ht="12.75" customHeight="1">
      <c r="A47" s="174"/>
      <c r="B47" s="175"/>
      <c r="C47" s="808" t="s">
        <v>62</v>
      </c>
      <c r="D47" s="808"/>
      <c r="E47" s="377"/>
      <c r="F47" s="442">
        <v>82</v>
      </c>
      <c r="G47" s="599">
        <v>109.4</v>
      </c>
      <c r="H47" s="600">
        <v>-2.3000000000000003</v>
      </c>
      <c r="I47" s="601">
        <v>-22.1</v>
      </c>
      <c r="J47" s="273">
        <v>112</v>
      </c>
      <c r="K47" s="274">
        <v>0</v>
      </c>
      <c r="L47" s="275">
        <v>-20.700000000000003</v>
      </c>
    </row>
    <row r="48" spans="1:12" s="29" customFormat="1" ht="12.75" customHeight="1">
      <c r="A48" s="174"/>
      <c r="B48" s="175"/>
      <c r="C48" s="808" t="s">
        <v>213</v>
      </c>
      <c r="D48" s="808"/>
      <c r="E48" s="377"/>
      <c r="F48" s="442">
        <v>187</v>
      </c>
      <c r="G48" s="599">
        <v>102.9</v>
      </c>
      <c r="H48" s="600">
        <v>0</v>
      </c>
      <c r="I48" s="601">
        <v>0</v>
      </c>
      <c r="J48" s="273">
        <v>102.9</v>
      </c>
      <c r="K48" s="274">
        <v>0</v>
      </c>
      <c r="L48" s="275">
        <v>0</v>
      </c>
    </row>
    <row r="49" spans="1:18" s="29" customFormat="1" ht="12.75" customHeight="1">
      <c r="A49" s="174"/>
      <c r="B49" s="175"/>
      <c r="C49" s="175"/>
      <c r="D49" s="180"/>
      <c r="E49" s="377"/>
      <c r="F49" s="442"/>
      <c r="G49" s="599"/>
      <c r="H49" s="600"/>
      <c r="I49" s="601"/>
      <c r="J49" s="273"/>
      <c r="K49" s="274"/>
      <c r="L49" s="275"/>
    </row>
    <row r="50" spans="1:18" s="29" customFormat="1" ht="12.75" customHeight="1">
      <c r="A50" s="806" t="s">
        <v>207</v>
      </c>
      <c r="B50" s="807"/>
      <c r="C50" s="807"/>
      <c r="D50" s="807"/>
      <c r="E50" s="372"/>
      <c r="F50" s="441">
        <v>353</v>
      </c>
      <c r="G50" s="593">
        <v>98.7</v>
      </c>
      <c r="H50" s="594">
        <v>0.1</v>
      </c>
      <c r="I50" s="595">
        <v>3.4000000000000004</v>
      </c>
      <c r="J50" s="261">
        <v>98.600000000000009</v>
      </c>
      <c r="K50" s="262">
        <v>-0.30000000000000004</v>
      </c>
      <c r="L50" s="263">
        <v>3.1</v>
      </c>
      <c r="M50" s="276"/>
    </row>
    <row r="51" spans="1:18" s="29" customFormat="1" ht="12.75" customHeight="1">
      <c r="A51" s="172"/>
      <c r="B51" s="173"/>
      <c r="C51" s="173"/>
      <c r="D51" s="173"/>
      <c r="E51" s="372"/>
      <c r="F51" s="442"/>
      <c r="G51" s="593"/>
      <c r="H51" s="594"/>
      <c r="I51" s="595"/>
      <c r="J51" s="261"/>
      <c r="K51" s="262"/>
      <c r="L51" s="263"/>
    </row>
    <row r="52" spans="1:18" s="29" customFormat="1" ht="12.75" customHeight="1">
      <c r="A52" s="174"/>
      <c r="B52" s="175"/>
      <c r="C52" s="815" t="s">
        <v>208</v>
      </c>
      <c r="D52" s="815"/>
      <c r="E52" s="378"/>
      <c r="F52" s="443">
        <v>126</v>
      </c>
      <c r="G52" s="599">
        <v>80.900000000000006</v>
      </c>
      <c r="H52" s="600">
        <v>0.2</v>
      </c>
      <c r="I52" s="601">
        <v>6.5</v>
      </c>
      <c r="J52" s="273">
        <v>80.800000000000011</v>
      </c>
      <c r="K52" s="274">
        <v>-1.8</v>
      </c>
      <c r="L52" s="275">
        <v>6.7</v>
      </c>
    </row>
    <row r="53" spans="1:18" s="29" customFormat="1" ht="12.75" customHeight="1">
      <c r="A53" s="174"/>
      <c r="B53" s="175"/>
      <c r="C53" s="815" t="s">
        <v>209</v>
      </c>
      <c r="D53" s="815"/>
      <c r="E53" s="378"/>
      <c r="F53" s="443">
        <v>34</v>
      </c>
      <c r="G53" s="599">
        <v>120.60000000000001</v>
      </c>
      <c r="H53" s="600">
        <v>2.9000000000000004</v>
      </c>
      <c r="I53" s="601">
        <v>19.3</v>
      </c>
      <c r="J53" s="273">
        <v>117.2</v>
      </c>
      <c r="K53" s="274">
        <v>0.60000000000000009</v>
      </c>
      <c r="L53" s="275">
        <v>14.3</v>
      </c>
    </row>
    <row r="54" spans="1:18" s="29" customFormat="1" ht="12.75" customHeight="1">
      <c r="A54" s="174"/>
      <c r="B54" s="175"/>
      <c r="C54" s="815" t="s">
        <v>210</v>
      </c>
      <c r="D54" s="815"/>
      <c r="E54" s="378"/>
      <c r="F54" s="444">
        <v>36</v>
      </c>
      <c r="G54" s="599">
        <v>105</v>
      </c>
      <c r="H54" s="600">
        <v>1.2000000000000002</v>
      </c>
      <c r="I54" s="601">
        <v>-6.9</v>
      </c>
      <c r="J54" s="273">
        <v>103.80000000000001</v>
      </c>
      <c r="K54" s="274">
        <v>0.9</v>
      </c>
      <c r="L54" s="275">
        <v>-7.9</v>
      </c>
    </row>
    <row r="55" spans="1:18" s="29" customFormat="1" ht="12.75" customHeight="1">
      <c r="A55" s="174"/>
      <c r="B55" s="175"/>
      <c r="C55" s="815" t="s">
        <v>282</v>
      </c>
      <c r="D55" s="815"/>
      <c r="E55" s="378"/>
      <c r="F55" s="444">
        <v>68</v>
      </c>
      <c r="G55" s="599">
        <v>109.30000000000001</v>
      </c>
      <c r="H55" s="600">
        <v>0.1</v>
      </c>
      <c r="I55" s="601">
        <v>-0.8</v>
      </c>
      <c r="J55" s="273">
        <v>109.30000000000001</v>
      </c>
      <c r="K55" s="274">
        <v>-0.30000000000000004</v>
      </c>
      <c r="L55" s="275">
        <v>-0.2</v>
      </c>
    </row>
    <row r="56" spans="1:18" s="29" customFormat="1" ht="12.75" customHeight="1">
      <c r="A56" s="174"/>
      <c r="B56" s="175"/>
      <c r="C56" s="815" t="s">
        <v>211</v>
      </c>
      <c r="D56" s="815"/>
      <c r="E56" s="378"/>
      <c r="F56" s="444">
        <v>70</v>
      </c>
      <c r="G56" s="599">
        <v>105.10000000000001</v>
      </c>
      <c r="H56" s="600">
        <v>-2</v>
      </c>
      <c r="I56" s="601">
        <v>2.9000000000000004</v>
      </c>
      <c r="J56" s="273">
        <v>107.2</v>
      </c>
      <c r="K56" s="274">
        <v>0.60000000000000009</v>
      </c>
      <c r="L56" s="275">
        <v>3.5</v>
      </c>
    </row>
    <row r="57" spans="1:18" s="29" customFormat="1" ht="12.75" customHeight="1">
      <c r="A57" s="174"/>
      <c r="B57" s="175"/>
      <c r="C57" s="815" t="s">
        <v>212</v>
      </c>
      <c r="D57" s="815"/>
      <c r="E57" s="379"/>
      <c r="F57" s="444">
        <v>19</v>
      </c>
      <c r="G57" s="599">
        <v>102.7</v>
      </c>
      <c r="H57" s="600">
        <v>0</v>
      </c>
      <c r="I57" s="601">
        <v>-0.4</v>
      </c>
      <c r="J57" s="273">
        <v>102.7</v>
      </c>
      <c r="K57" s="274">
        <v>0</v>
      </c>
      <c r="L57" s="275">
        <v>-0.4</v>
      </c>
    </row>
    <row r="58" spans="1:18" s="29" customFormat="1" ht="12.75" customHeight="1">
      <c r="A58" s="184"/>
      <c r="B58" s="185"/>
      <c r="C58" s="185"/>
      <c r="D58" s="185"/>
      <c r="E58" s="380"/>
      <c r="F58" s="445"/>
      <c r="G58" s="602"/>
      <c r="H58" s="603"/>
      <c r="I58" s="604"/>
      <c r="J58" s="184"/>
      <c r="K58" s="185"/>
      <c r="L58" s="186"/>
    </row>
    <row r="59" spans="1:18" s="360" customFormat="1" ht="13.5" customHeight="1">
      <c r="A59" s="361" t="s">
        <v>255</v>
      </c>
      <c r="B59" s="36" t="s">
        <v>235</v>
      </c>
      <c r="C59" s="36"/>
      <c r="D59" s="36"/>
      <c r="E59" s="158"/>
      <c r="F59" s="36"/>
      <c r="G59" s="549"/>
      <c r="H59" s="549"/>
      <c r="I59" s="549"/>
      <c r="J59" s="36"/>
      <c r="K59" s="36"/>
      <c r="L59" s="36"/>
    </row>
    <row r="60" spans="1:18" s="362" customFormat="1" ht="12.75" customHeight="1">
      <c r="A60" s="361" t="s">
        <v>253</v>
      </c>
      <c r="B60" s="362" t="s">
        <v>260</v>
      </c>
      <c r="G60" s="550"/>
      <c r="H60" s="551"/>
      <c r="I60" s="551"/>
      <c r="K60" s="361"/>
      <c r="L60" s="361"/>
      <c r="M60" s="361"/>
      <c r="N60" s="361"/>
      <c r="O60" s="361"/>
      <c r="P60" s="361"/>
      <c r="Q60" s="361"/>
    </row>
    <row r="61" spans="1:18" s="29" customFormat="1" ht="13.5" customHeight="1">
      <c r="A61" s="361" t="s">
        <v>257</v>
      </c>
      <c r="B61" s="361" t="s">
        <v>256</v>
      </c>
      <c r="C61" s="361"/>
      <c r="D61" s="361"/>
      <c r="E61" s="373"/>
      <c r="F61" s="361"/>
      <c r="G61" s="551"/>
      <c r="H61" s="25"/>
      <c r="I61" s="25"/>
      <c r="J61" s="361"/>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40"/>
    </row>
    <row r="101" spans="5:11" ht="15" customHeight="1">
      <c r="K101" s="140"/>
    </row>
    <row r="102" spans="5:11" ht="15" customHeight="1">
      <c r="K102" s="140"/>
    </row>
    <row r="103" spans="5:11" ht="15" customHeight="1">
      <c r="K103" s="140"/>
    </row>
    <row r="104" spans="5:11" ht="15" customHeight="1">
      <c r="K104" s="140"/>
    </row>
    <row r="105" spans="5:11" ht="15" customHeight="1">
      <c r="K105" s="140"/>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Normal="100" zoomScaleSheetLayoutView="100" workbookViewId="0">
      <selection activeCell="A12" sqref="A12"/>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7"/>
      <c r="B1" s="187"/>
      <c r="C1" s="187"/>
      <c r="D1" s="187"/>
      <c r="E1" s="28"/>
      <c r="F1" s="206"/>
      <c r="G1" s="206"/>
      <c r="H1" s="206"/>
      <c r="I1" s="28"/>
      <c r="J1" s="785" t="s">
        <v>236</v>
      </c>
      <c r="K1" s="785"/>
    </row>
    <row r="2" spans="1:11" s="29" customFormat="1" ht="15.75" customHeight="1">
      <c r="A2" s="187"/>
      <c r="B2" s="187"/>
      <c r="C2" s="187"/>
      <c r="D2" s="187"/>
      <c r="E2" s="28"/>
      <c r="F2" s="206"/>
      <c r="G2" s="206"/>
      <c r="H2" s="206"/>
      <c r="I2" s="28"/>
      <c r="J2" s="786" t="s">
        <v>237</v>
      </c>
      <c r="K2" s="786"/>
    </row>
    <row r="3" spans="1:11" s="138" customFormat="1" ht="24" customHeight="1">
      <c r="A3" s="793" t="s">
        <v>102</v>
      </c>
      <c r="B3" s="794"/>
      <c r="C3" s="794"/>
      <c r="D3" s="795"/>
      <c r="E3" s="799" t="s">
        <v>93</v>
      </c>
      <c r="F3" s="801" t="s">
        <v>419</v>
      </c>
      <c r="G3" s="802"/>
      <c r="H3" s="803"/>
      <c r="I3" s="801" t="s">
        <v>413</v>
      </c>
      <c r="J3" s="802"/>
      <c r="K3" s="803"/>
    </row>
    <row r="4" spans="1:11" s="139" customFormat="1" ht="33" customHeight="1">
      <c r="A4" s="796"/>
      <c r="B4" s="797"/>
      <c r="C4" s="797"/>
      <c r="D4" s="798"/>
      <c r="E4" s="800"/>
      <c r="F4" s="169" t="s">
        <v>105</v>
      </c>
      <c r="G4" s="169" t="s">
        <v>103</v>
      </c>
      <c r="H4" s="170" t="s">
        <v>104</v>
      </c>
      <c r="I4" s="169" t="s">
        <v>105</v>
      </c>
      <c r="J4" s="169" t="s">
        <v>103</v>
      </c>
      <c r="K4" s="170" t="s">
        <v>104</v>
      </c>
    </row>
    <row r="5" spans="1:11" s="257" customFormat="1" ht="12.75" customHeight="1">
      <c r="A5" s="188"/>
      <c r="B5" s="189"/>
      <c r="C5" s="189"/>
      <c r="D5" s="190"/>
      <c r="E5" s="348"/>
      <c r="F5" s="605"/>
      <c r="G5" s="606"/>
      <c r="H5" s="607"/>
      <c r="I5" s="453"/>
      <c r="J5" s="454"/>
      <c r="K5" s="455"/>
    </row>
    <row r="6" spans="1:11" s="29" customFormat="1" ht="12.75" customHeight="1">
      <c r="A6" s="816" t="s">
        <v>47</v>
      </c>
      <c r="B6" s="817"/>
      <c r="C6" s="817"/>
      <c r="D6" s="193"/>
      <c r="E6" s="446">
        <v>437</v>
      </c>
      <c r="F6" s="608">
        <v>105</v>
      </c>
      <c r="G6" s="609">
        <v>3.8000000000000003</v>
      </c>
      <c r="H6" s="610">
        <v>1.6</v>
      </c>
      <c r="I6" s="264">
        <v>101.2</v>
      </c>
      <c r="J6" s="265">
        <v>-2.1</v>
      </c>
      <c r="K6" s="266">
        <v>0.4</v>
      </c>
    </row>
    <row r="7" spans="1:11" s="29" customFormat="1" ht="12.75" customHeight="1">
      <c r="A7" s="191"/>
      <c r="B7" s="192"/>
      <c r="C7" s="192"/>
      <c r="D7" s="193"/>
      <c r="E7" s="447"/>
      <c r="F7" s="608"/>
      <c r="G7" s="609"/>
      <c r="H7" s="610"/>
      <c r="I7" s="264"/>
      <c r="J7" s="265"/>
      <c r="K7" s="266"/>
    </row>
    <row r="8" spans="1:11" s="29" customFormat="1" ht="12.75" customHeight="1">
      <c r="A8" s="194"/>
      <c r="B8" s="818" t="s">
        <v>218</v>
      </c>
      <c r="C8" s="818"/>
      <c r="D8" s="196"/>
      <c r="E8" s="447">
        <v>215</v>
      </c>
      <c r="F8" s="611">
        <v>103.30000000000001</v>
      </c>
      <c r="G8" s="612">
        <v>6.1000000000000005</v>
      </c>
      <c r="H8" s="613">
        <v>-0.5</v>
      </c>
      <c r="I8" s="267">
        <v>97.4</v>
      </c>
      <c r="J8" s="268">
        <v>-3.1</v>
      </c>
      <c r="K8" s="269">
        <v>-4.7</v>
      </c>
    </row>
    <row r="9" spans="1:11" s="29" customFormat="1" ht="12.75" customHeight="1">
      <c r="A9" s="197"/>
      <c r="B9" s="180"/>
      <c r="C9" s="195" t="s">
        <v>219</v>
      </c>
      <c r="D9" s="196"/>
      <c r="E9" s="447">
        <v>19</v>
      </c>
      <c r="F9" s="611">
        <v>109.9</v>
      </c>
      <c r="G9" s="612">
        <v>0</v>
      </c>
      <c r="H9" s="613">
        <v>0</v>
      </c>
      <c r="I9" s="267">
        <v>109.9</v>
      </c>
      <c r="J9" s="268">
        <v>0</v>
      </c>
      <c r="K9" s="269">
        <v>0</v>
      </c>
    </row>
    <row r="10" spans="1:11" s="29" customFormat="1" ht="12.75" customHeight="1">
      <c r="A10" s="197"/>
      <c r="B10" s="180"/>
      <c r="C10" s="195" t="s">
        <v>49</v>
      </c>
      <c r="D10" s="196"/>
      <c r="E10" s="447">
        <v>196</v>
      </c>
      <c r="F10" s="611">
        <v>102.7</v>
      </c>
      <c r="G10" s="612">
        <v>6.7</v>
      </c>
      <c r="H10" s="613">
        <v>-0.5</v>
      </c>
      <c r="I10" s="267">
        <v>96.2</v>
      </c>
      <c r="J10" s="268">
        <v>-3.5</v>
      </c>
      <c r="K10" s="269">
        <v>-5.2</v>
      </c>
    </row>
    <row r="11" spans="1:11" s="29" customFormat="1" ht="12.75" customHeight="1">
      <c r="A11" s="197"/>
      <c r="B11" s="818" t="s">
        <v>245</v>
      </c>
      <c r="C11" s="818"/>
      <c r="D11" s="196"/>
      <c r="E11" s="447">
        <v>113</v>
      </c>
      <c r="F11" s="611">
        <v>104.7</v>
      </c>
      <c r="G11" s="612">
        <v>2.3000000000000003</v>
      </c>
      <c r="H11" s="613">
        <v>1.6</v>
      </c>
      <c r="I11" s="267">
        <v>102.4</v>
      </c>
      <c r="J11" s="268">
        <v>-1.3</v>
      </c>
      <c r="K11" s="269">
        <v>6.7</v>
      </c>
    </row>
    <row r="12" spans="1:11" s="29" customFormat="1" ht="12.75" customHeight="1">
      <c r="A12" s="194"/>
      <c r="B12" s="195"/>
      <c r="C12" s="195" t="s">
        <v>50</v>
      </c>
      <c r="D12" s="196"/>
      <c r="E12" s="447">
        <v>76</v>
      </c>
      <c r="F12" s="611">
        <v>101.5</v>
      </c>
      <c r="G12" s="612">
        <v>3</v>
      </c>
      <c r="H12" s="613">
        <v>2.2000000000000002</v>
      </c>
      <c r="I12" s="267">
        <v>98.600000000000009</v>
      </c>
      <c r="J12" s="268">
        <v>-2</v>
      </c>
      <c r="K12" s="269">
        <v>11.3</v>
      </c>
    </row>
    <row r="13" spans="1:11" s="29" customFormat="1" ht="12.75" customHeight="1">
      <c r="A13" s="194"/>
      <c r="B13" s="195"/>
      <c r="C13" s="195" t="s">
        <v>220</v>
      </c>
      <c r="D13" s="196"/>
      <c r="E13" s="447">
        <v>37</v>
      </c>
      <c r="F13" s="611">
        <v>111.4</v>
      </c>
      <c r="G13" s="612">
        <v>1</v>
      </c>
      <c r="H13" s="613">
        <v>0.5</v>
      </c>
      <c r="I13" s="267">
        <v>110.30000000000001</v>
      </c>
      <c r="J13" s="268">
        <v>0</v>
      </c>
      <c r="K13" s="269">
        <v>-1</v>
      </c>
    </row>
    <row r="14" spans="1:11" s="29" customFormat="1" ht="12.75" customHeight="1">
      <c r="A14" s="194"/>
      <c r="B14" s="818" t="s">
        <v>248</v>
      </c>
      <c r="C14" s="818"/>
      <c r="D14" s="196"/>
      <c r="E14" s="448">
        <v>49</v>
      </c>
      <c r="F14" s="611">
        <v>112.80000000000001</v>
      </c>
      <c r="G14" s="612">
        <v>0.60000000000000009</v>
      </c>
      <c r="H14" s="613">
        <v>14</v>
      </c>
      <c r="I14" s="267">
        <v>112.10000000000001</v>
      </c>
      <c r="J14" s="268">
        <v>0</v>
      </c>
      <c r="K14" s="269">
        <v>12.5</v>
      </c>
    </row>
    <row r="15" spans="1:11" s="29" customFormat="1" ht="12.75" customHeight="1">
      <c r="A15" s="194"/>
      <c r="B15" s="818" t="s">
        <v>221</v>
      </c>
      <c r="C15" s="818"/>
      <c r="D15" s="196"/>
      <c r="E15" s="448">
        <v>31</v>
      </c>
      <c r="F15" s="611">
        <v>100.30000000000001</v>
      </c>
      <c r="G15" s="612">
        <v>3.1</v>
      </c>
      <c r="H15" s="613">
        <v>-0.8</v>
      </c>
      <c r="I15" s="267">
        <v>97.2</v>
      </c>
      <c r="J15" s="268">
        <v>-4.3</v>
      </c>
      <c r="K15" s="269">
        <v>-4.5</v>
      </c>
    </row>
    <row r="16" spans="1:11" s="29" customFormat="1" ht="12.75" customHeight="1">
      <c r="A16" s="194"/>
      <c r="B16" s="819" t="s">
        <v>222</v>
      </c>
      <c r="C16" s="819"/>
      <c r="D16" s="196"/>
      <c r="E16" s="448">
        <v>30</v>
      </c>
      <c r="F16" s="611">
        <v>110.10000000000001</v>
      </c>
      <c r="G16" s="612">
        <v>0</v>
      </c>
      <c r="H16" s="613">
        <v>0</v>
      </c>
      <c r="I16" s="267">
        <v>110.10000000000001</v>
      </c>
      <c r="J16" s="268">
        <v>0</v>
      </c>
      <c r="K16" s="269">
        <v>0</v>
      </c>
    </row>
    <row r="17" spans="1:12" s="29" customFormat="1" ht="12.75" customHeight="1">
      <c r="A17" s="194"/>
      <c r="B17" s="195"/>
      <c r="C17" s="195"/>
      <c r="D17" s="196"/>
      <c r="E17" s="448"/>
      <c r="F17" s="611"/>
      <c r="G17" s="612"/>
      <c r="H17" s="613"/>
      <c r="I17" s="267"/>
      <c r="J17" s="268"/>
      <c r="K17" s="269"/>
      <c r="L17" s="201"/>
    </row>
    <row r="18" spans="1:12" s="29" customFormat="1" ht="12.75" customHeight="1">
      <c r="A18" s="816" t="s">
        <v>89</v>
      </c>
      <c r="B18" s="817"/>
      <c r="C18" s="817"/>
      <c r="D18" s="193"/>
      <c r="E18" s="446">
        <v>374</v>
      </c>
      <c r="F18" s="608">
        <v>99.100000000000009</v>
      </c>
      <c r="G18" s="609">
        <v>0.4</v>
      </c>
      <c r="H18" s="610">
        <v>0.1</v>
      </c>
      <c r="I18" s="264">
        <v>98.7</v>
      </c>
      <c r="J18" s="265">
        <v>-0.4</v>
      </c>
      <c r="K18" s="266">
        <v>-0.2</v>
      </c>
    </row>
    <row r="19" spans="1:12" s="29" customFormat="1" ht="12.75" customHeight="1">
      <c r="A19" s="191"/>
      <c r="B19" s="192"/>
      <c r="C19" s="192"/>
      <c r="D19" s="193"/>
      <c r="E19" s="447"/>
      <c r="F19" s="608"/>
      <c r="G19" s="609"/>
      <c r="H19" s="610"/>
      <c r="I19" s="264"/>
      <c r="J19" s="265"/>
      <c r="K19" s="266"/>
    </row>
    <row r="20" spans="1:12" s="29" customFormat="1" ht="12.75" customHeight="1">
      <c r="A20" s="194"/>
      <c r="B20" s="818" t="s">
        <v>246</v>
      </c>
      <c r="C20" s="818"/>
      <c r="D20" s="196"/>
      <c r="E20" s="447">
        <v>115</v>
      </c>
      <c r="F20" s="611">
        <v>97.7</v>
      </c>
      <c r="G20" s="612">
        <v>2.1</v>
      </c>
      <c r="H20" s="613">
        <v>-0.30000000000000004</v>
      </c>
      <c r="I20" s="267">
        <v>95.7</v>
      </c>
      <c r="J20" s="268">
        <v>-1.3</v>
      </c>
      <c r="K20" s="269">
        <v>-2.5</v>
      </c>
    </row>
    <row r="21" spans="1:12" s="29" customFormat="1" ht="12.75" customHeight="1">
      <c r="A21" s="194"/>
      <c r="B21" s="818" t="s">
        <v>300</v>
      </c>
      <c r="C21" s="818"/>
      <c r="D21" s="196"/>
      <c r="E21" s="447">
        <v>81</v>
      </c>
      <c r="F21" s="611">
        <v>94.7</v>
      </c>
      <c r="G21" s="612">
        <v>-1</v>
      </c>
      <c r="H21" s="613">
        <v>-0.5</v>
      </c>
      <c r="I21" s="267">
        <v>95.7</v>
      </c>
      <c r="J21" s="268">
        <v>-0.2</v>
      </c>
      <c r="K21" s="269">
        <v>1.2000000000000002</v>
      </c>
    </row>
    <row r="22" spans="1:12" s="29" customFormat="1" ht="12.75" customHeight="1">
      <c r="A22" s="194"/>
      <c r="B22" s="818" t="s">
        <v>247</v>
      </c>
      <c r="C22" s="818"/>
      <c r="D22" s="196"/>
      <c r="E22" s="447">
        <v>178</v>
      </c>
      <c r="F22" s="611">
        <v>101.9</v>
      </c>
      <c r="G22" s="612">
        <v>0</v>
      </c>
      <c r="H22" s="613">
        <v>0.5</v>
      </c>
      <c r="I22" s="267">
        <v>101.9</v>
      </c>
      <c r="J22" s="268">
        <v>0</v>
      </c>
      <c r="K22" s="269">
        <v>0.60000000000000009</v>
      </c>
    </row>
    <row r="23" spans="1:12" s="29" customFormat="1" ht="12.75" customHeight="1">
      <c r="A23" s="194"/>
      <c r="B23" s="195"/>
      <c r="C23" s="195"/>
      <c r="D23" s="196"/>
      <c r="E23" s="447"/>
      <c r="F23" s="611"/>
      <c r="G23" s="612"/>
      <c r="H23" s="613"/>
      <c r="I23" s="267"/>
      <c r="J23" s="268"/>
      <c r="K23" s="269"/>
    </row>
    <row r="24" spans="1:12" s="29" customFormat="1" ht="12.75" customHeight="1">
      <c r="A24" s="816" t="s">
        <v>54</v>
      </c>
      <c r="B24" s="817"/>
      <c r="C24" s="817"/>
      <c r="D24" s="193"/>
      <c r="E24" s="446">
        <v>1511</v>
      </c>
      <c r="F24" s="608">
        <v>102.4</v>
      </c>
      <c r="G24" s="609">
        <v>-0.70000000000000007</v>
      </c>
      <c r="H24" s="610">
        <v>-3.4000000000000004</v>
      </c>
      <c r="I24" s="264">
        <v>103.10000000000001</v>
      </c>
      <c r="J24" s="265">
        <v>-0.4</v>
      </c>
      <c r="K24" s="266">
        <v>-3.2</v>
      </c>
    </row>
    <row r="25" spans="1:12" s="29" customFormat="1" ht="12.75" customHeight="1">
      <c r="A25" s="191"/>
      <c r="B25" s="192"/>
      <c r="C25" s="192"/>
      <c r="D25" s="193"/>
      <c r="E25" s="447"/>
      <c r="F25" s="608"/>
      <c r="G25" s="609"/>
      <c r="H25" s="610"/>
      <c r="I25" s="264"/>
      <c r="J25" s="265"/>
      <c r="K25" s="266"/>
    </row>
    <row r="26" spans="1:12" s="29" customFormat="1" ht="12.75" customHeight="1">
      <c r="A26" s="194"/>
      <c r="B26" s="818" t="s">
        <v>223</v>
      </c>
      <c r="C26" s="818"/>
      <c r="D26" s="196"/>
      <c r="E26" s="447">
        <v>141</v>
      </c>
      <c r="F26" s="611">
        <v>108.80000000000001</v>
      </c>
      <c r="G26" s="612">
        <v>-2.9000000000000004</v>
      </c>
      <c r="H26" s="613">
        <v>0.4</v>
      </c>
      <c r="I26" s="267">
        <v>112.10000000000001</v>
      </c>
      <c r="J26" s="268">
        <v>1.9000000000000001</v>
      </c>
      <c r="K26" s="269">
        <v>0.4</v>
      </c>
    </row>
    <row r="27" spans="1:12" s="29" customFormat="1" ht="12.75" customHeight="1">
      <c r="A27" s="194"/>
      <c r="B27" s="818" t="s">
        <v>224</v>
      </c>
      <c r="C27" s="818"/>
      <c r="D27" s="196"/>
      <c r="E27" s="447">
        <v>979</v>
      </c>
      <c r="F27" s="611">
        <v>103.2</v>
      </c>
      <c r="G27" s="612">
        <v>-0.60000000000000009</v>
      </c>
      <c r="H27" s="613">
        <v>-5.5</v>
      </c>
      <c r="I27" s="267">
        <v>103.80000000000001</v>
      </c>
      <c r="J27" s="268">
        <v>-1</v>
      </c>
      <c r="K27" s="269">
        <v>-5.2</v>
      </c>
    </row>
    <row r="28" spans="1:12" s="29" customFormat="1" ht="12.75" customHeight="1">
      <c r="A28" s="194"/>
      <c r="B28" s="818" t="s">
        <v>70</v>
      </c>
      <c r="C28" s="818"/>
      <c r="D28" s="196"/>
      <c r="E28" s="447">
        <v>391</v>
      </c>
      <c r="F28" s="611">
        <v>98</v>
      </c>
      <c r="G28" s="612">
        <v>0</v>
      </c>
      <c r="H28" s="613">
        <v>1.2000000000000002</v>
      </c>
      <c r="I28" s="267">
        <v>98</v>
      </c>
      <c r="J28" s="268">
        <v>0.1</v>
      </c>
      <c r="K28" s="269">
        <v>0.8</v>
      </c>
    </row>
    <row r="29" spans="1:12" s="29" customFormat="1" ht="12.75" customHeight="1">
      <c r="A29" s="194"/>
      <c r="B29" s="195"/>
      <c r="C29" s="180"/>
      <c r="D29" s="198"/>
      <c r="E29" s="447"/>
      <c r="F29" s="611"/>
      <c r="G29" s="612"/>
      <c r="H29" s="613"/>
      <c r="I29" s="267"/>
      <c r="J29" s="268"/>
      <c r="K29" s="269"/>
    </row>
    <row r="30" spans="1:12" s="29" customFormat="1" ht="12.75" customHeight="1">
      <c r="A30" s="816" t="s">
        <v>61</v>
      </c>
      <c r="B30" s="817"/>
      <c r="C30" s="817"/>
      <c r="D30" s="193"/>
      <c r="E30" s="446">
        <v>267</v>
      </c>
      <c r="F30" s="608">
        <v>106.2</v>
      </c>
      <c r="G30" s="609">
        <v>0</v>
      </c>
      <c r="H30" s="610">
        <v>4.3</v>
      </c>
      <c r="I30" s="264">
        <v>106.2</v>
      </c>
      <c r="J30" s="265">
        <v>0</v>
      </c>
      <c r="K30" s="266">
        <v>4.3</v>
      </c>
    </row>
    <row r="31" spans="1:12" s="29" customFormat="1" ht="12.75" customHeight="1">
      <c r="A31" s="191"/>
      <c r="B31" s="192"/>
      <c r="C31" s="192"/>
      <c r="D31" s="193"/>
      <c r="E31" s="447"/>
      <c r="F31" s="608"/>
      <c r="G31" s="609"/>
      <c r="H31" s="610"/>
      <c r="I31" s="264"/>
      <c r="J31" s="265"/>
      <c r="K31" s="266"/>
    </row>
    <row r="32" spans="1:12" s="29" customFormat="1" ht="12.75" customHeight="1">
      <c r="A32" s="194"/>
      <c r="B32" s="818" t="s">
        <v>66</v>
      </c>
      <c r="C32" s="818"/>
      <c r="D32" s="196"/>
      <c r="E32" s="447">
        <v>161</v>
      </c>
      <c r="F32" s="611">
        <v>106.80000000000001</v>
      </c>
      <c r="G32" s="612">
        <v>0</v>
      </c>
      <c r="H32" s="613">
        <v>7.2</v>
      </c>
      <c r="I32" s="267">
        <v>106.80000000000001</v>
      </c>
      <c r="J32" s="268">
        <v>0</v>
      </c>
      <c r="K32" s="269">
        <v>7.2</v>
      </c>
    </row>
    <row r="33" spans="1:12" s="29" customFormat="1" ht="12.75" customHeight="1">
      <c r="A33" s="194"/>
      <c r="B33" s="818" t="s">
        <v>307</v>
      </c>
      <c r="C33" s="818"/>
      <c r="D33" s="196"/>
      <c r="E33" s="447">
        <v>11</v>
      </c>
      <c r="F33" s="611">
        <v>108.80000000000001</v>
      </c>
      <c r="G33" s="612">
        <v>0</v>
      </c>
      <c r="H33" s="613">
        <v>1.1000000000000001</v>
      </c>
      <c r="I33" s="267">
        <v>108.80000000000001</v>
      </c>
      <c r="J33" s="268">
        <v>0</v>
      </c>
      <c r="K33" s="269">
        <v>1.1000000000000001</v>
      </c>
    </row>
    <row r="34" spans="1:12" s="29" customFormat="1" ht="12.75" customHeight="1">
      <c r="A34" s="194"/>
      <c r="B34" s="818" t="s">
        <v>225</v>
      </c>
      <c r="C34" s="818"/>
      <c r="D34" s="196"/>
      <c r="E34" s="447">
        <v>95</v>
      </c>
      <c r="F34" s="611">
        <v>104.80000000000001</v>
      </c>
      <c r="G34" s="612">
        <v>0</v>
      </c>
      <c r="H34" s="613">
        <v>0</v>
      </c>
      <c r="I34" s="267">
        <v>104.80000000000001</v>
      </c>
      <c r="J34" s="268">
        <v>0</v>
      </c>
      <c r="K34" s="269">
        <v>0</v>
      </c>
    </row>
    <row r="35" spans="1:12" s="29" customFormat="1" ht="12.75" customHeight="1">
      <c r="A35" s="194"/>
      <c r="B35" s="195"/>
      <c r="C35" s="180"/>
      <c r="D35" s="198"/>
      <c r="E35" s="447"/>
      <c r="F35" s="611"/>
      <c r="G35" s="612"/>
      <c r="H35" s="613"/>
      <c r="I35" s="267"/>
      <c r="J35" s="268"/>
      <c r="K35" s="269"/>
    </row>
    <row r="36" spans="1:12" s="29" customFormat="1" ht="12.75" customHeight="1">
      <c r="A36" s="816" t="s">
        <v>52</v>
      </c>
      <c r="B36" s="817"/>
      <c r="C36" s="817"/>
      <c r="D36" s="193"/>
      <c r="E36" s="446">
        <v>1163</v>
      </c>
      <c r="F36" s="608">
        <v>98.800000000000011</v>
      </c>
      <c r="G36" s="609">
        <v>-0.8</v>
      </c>
      <c r="H36" s="610">
        <v>2.1</v>
      </c>
      <c r="I36" s="264">
        <v>99.5</v>
      </c>
      <c r="J36" s="265">
        <v>1.5</v>
      </c>
      <c r="K36" s="266">
        <v>2.2000000000000002</v>
      </c>
    </row>
    <row r="37" spans="1:12" s="29" customFormat="1" ht="12.75" customHeight="1">
      <c r="A37" s="191"/>
      <c r="B37" s="192"/>
      <c r="C37" s="192"/>
      <c r="D37" s="193"/>
      <c r="E37" s="447"/>
      <c r="F37" s="608"/>
      <c r="G37" s="609"/>
      <c r="H37" s="610"/>
      <c r="I37" s="264"/>
      <c r="J37" s="265"/>
      <c r="K37" s="266"/>
    </row>
    <row r="38" spans="1:12" s="29" customFormat="1" ht="12.75" customHeight="1">
      <c r="A38" s="194"/>
      <c r="B38" s="818" t="s">
        <v>68</v>
      </c>
      <c r="C38" s="818"/>
      <c r="D38" s="196"/>
      <c r="E38" s="447">
        <v>189</v>
      </c>
      <c r="F38" s="611">
        <v>71.2</v>
      </c>
      <c r="G38" s="612">
        <v>1.7000000000000002</v>
      </c>
      <c r="H38" s="613">
        <v>8.1</v>
      </c>
      <c r="I38" s="267">
        <v>70</v>
      </c>
      <c r="J38" s="268">
        <v>-1</v>
      </c>
      <c r="K38" s="269">
        <v>9.8000000000000007</v>
      </c>
    </row>
    <row r="39" spans="1:12" s="29" customFormat="1" ht="12.75" customHeight="1">
      <c r="A39" s="194"/>
      <c r="B39" s="818" t="s">
        <v>69</v>
      </c>
      <c r="C39" s="818"/>
      <c r="D39" s="196"/>
      <c r="E39" s="447">
        <v>201</v>
      </c>
      <c r="F39" s="611">
        <v>106</v>
      </c>
      <c r="G39" s="612">
        <v>0.8</v>
      </c>
      <c r="H39" s="613">
        <v>3.2</v>
      </c>
      <c r="I39" s="267">
        <v>105.10000000000001</v>
      </c>
      <c r="J39" s="268">
        <v>1.7000000000000002</v>
      </c>
      <c r="K39" s="269">
        <v>2.5</v>
      </c>
    </row>
    <row r="40" spans="1:12" s="29" customFormat="1" ht="12.75" customHeight="1">
      <c r="A40" s="194"/>
      <c r="B40" s="818" t="s">
        <v>226</v>
      </c>
      <c r="C40" s="818"/>
      <c r="D40" s="196"/>
      <c r="E40" s="447">
        <v>183</v>
      </c>
      <c r="F40" s="611">
        <v>105.9</v>
      </c>
      <c r="G40" s="612">
        <v>-0.1</v>
      </c>
      <c r="H40" s="613">
        <v>1</v>
      </c>
      <c r="I40" s="267">
        <v>106</v>
      </c>
      <c r="J40" s="268">
        <v>0.2</v>
      </c>
      <c r="K40" s="269">
        <v>1</v>
      </c>
      <c r="L40" s="35"/>
    </row>
    <row r="41" spans="1:12" s="29" customFormat="1" ht="12.75" customHeight="1">
      <c r="A41" s="194"/>
      <c r="B41" s="818" t="s">
        <v>55</v>
      </c>
      <c r="C41" s="818"/>
      <c r="D41" s="196"/>
      <c r="E41" s="447">
        <v>590</v>
      </c>
      <c r="F41" s="611">
        <v>103</v>
      </c>
      <c r="G41" s="612">
        <v>-2</v>
      </c>
      <c r="H41" s="613">
        <v>0.8</v>
      </c>
      <c r="I41" s="267">
        <v>105.10000000000001</v>
      </c>
      <c r="J41" s="268">
        <v>2.3000000000000003</v>
      </c>
      <c r="K41" s="269">
        <v>0.9</v>
      </c>
    </row>
    <row r="42" spans="1:12" s="29" customFormat="1" ht="12.75" customHeight="1">
      <c r="A42" s="194"/>
      <c r="B42" s="195"/>
      <c r="C42" s="180"/>
      <c r="D42" s="198"/>
      <c r="E42" s="447"/>
      <c r="F42" s="611"/>
      <c r="G42" s="612"/>
      <c r="H42" s="613"/>
      <c r="I42" s="267"/>
      <c r="J42" s="268"/>
      <c r="K42" s="269"/>
    </row>
    <row r="43" spans="1:12" s="29" customFormat="1" ht="12.75" customHeight="1">
      <c r="A43" s="816" t="s">
        <v>48</v>
      </c>
      <c r="B43" s="817"/>
      <c r="C43" s="817"/>
      <c r="D43" s="193"/>
      <c r="E43" s="446">
        <v>605</v>
      </c>
      <c r="F43" s="608">
        <v>108.10000000000001</v>
      </c>
      <c r="G43" s="609">
        <v>-0.2</v>
      </c>
      <c r="H43" s="610">
        <v>-1.1000000000000001</v>
      </c>
      <c r="I43" s="264">
        <v>108.4</v>
      </c>
      <c r="J43" s="265">
        <v>0.2</v>
      </c>
      <c r="K43" s="266">
        <v>-0.9</v>
      </c>
    </row>
    <row r="44" spans="1:12" s="29" customFormat="1" ht="12.75" customHeight="1">
      <c r="A44" s="191"/>
      <c r="B44" s="192"/>
      <c r="C44" s="192"/>
      <c r="D44" s="193"/>
      <c r="E44" s="447"/>
      <c r="F44" s="608"/>
      <c r="G44" s="609"/>
      <c r="H44" s="610"/>
      <c r="I44" s="264"/>
      <c r="J44" s="265"/>
      <c r="K44" s="266"/>
    </row>
    <row r="45" spans="1:12" s="29" customFormat="1" ht="12.75" customHeight="1">
      <c r="A45" s="194"/>
      <c r="B45" s="818" t="s">
        <v>227</v>
      </c>
      <c r="C45" s="818"/>
      <c r="D45" s="196"/>
      <c r="E45" s="447">
        <v>130</v>
      </c>
      <c r="F45" s="611">
        <v>102.7</v>
      </c>
      <c r="G45" s="612">
        <v>0</v>
      </c>
      <c r="H45" s="613">
        <v>0</v>
      </c>
      <c r="I45" s="267">
        <v>102.7</v>
      </c>
      <c r="J45" s="268">
        <v>0</v>
      </c>
      <c r="K45" s="269">
        <v>0</v>
      </c>
    </row>
    <row r="46" spans="1:12" s="29" customFormat="1" ht="12.75" customHeight="1">
      <c r="A46" s="194"/>
      <c r="B46" s="818" t="s">
        <v>228</v>
      </c>
      <c r="C46" s="818"/>
      <c r="D46" s="196"/>
      <c r="E46" s="447">
        <v>153</v>
      </c>
      <c r="F46" s="611">
        <v>99.2</v>
      </c>
      <c r="G46" s="612">
        <v>0</v>
      </c>
      <c r="H46" s="613">
        <v>0.1</v>
      </c>
      <c r="I46" s="267">
        <v>99.2</v>
      </c>
      <c r="J46" s="268">
        <v>0.30000000000000004</v>
      </c>
      <c r="K46" s="269">
        <v>-0.30000000000000004</v>
      </c>
    </row>
    <row r="47" spans="1:12" s="29" customFormat="1" ht="12.75" customHeight="1">
      <c r="A47" s="194"/>
      <c r="B47" s="818" t="s">
        <v>51</v>
      </c>
      <c r="C47" s="818"/>
      <c r="D47" s="196"/>
      <c r="E47" s="447">
        <v>63</v>
      </c>
      <c r="F47" s="611">
        <v>119.60000000000001</v>
      </c>
      <c r="G47" s="612">
        <v>-1.8</v>
      </c>
      <c r="H47" s="613">
        <v>0.9</v>
      </c>
      <c r="I47" s="267">
        <v>121.80000000000001</v>
      </c>
      <c r="J47" s="268">
        <v>0.4</v>
      </c>
      <c r="K47" s="269">
        <v>3.4000000000000004</v>
      </c>
    </row>
    <row r="48" spans="1:12" s="29" customFormat="1" ht="12.75" customHeight="1">
      <c r="A48" s="194"/>
      <c r="B48" s="818" t="s">
        <v>229</v>
      </c>
      <c r="C48" s="818"/>
      <c r="D48" s="196"/>
      <c r="E48" s="447">
        <v>55</v>
      </c>
      <c r="F48" s="611">
        <v>131.6</v>
      </c>
      <c r="G48" s="612">
        <v>0</v>
      </c>
      <c r="H48" s="613">
        <v>0.1</v>
      </c>
      <c r="I48" s="267">
        <v>131.6</v>
      </c>
      <c r="J48" s="268">
        <v>0</v>
      </c>
      <c r="K48" s="269">
        <v>0.1</v>
      </c>
    </row>
    <row r="49" spans="1:14" s="29" customFormat="1" ht="12.75" customHeight="1">
      <c r="A49" s="194"/>
      <c r="B49" s="818" t="s">
        <v>65</v>
      </c>
      <c r="C49" s="818"/>
      <c r="D49" s="196"/>
      <c r="E49" s="447">
        <v>205</v>
      </c>
      <c r="F49" s="611">
        <v>108.4</v>
      </c>
      <c r="G49" s="612">
        <v>0</v>
      </c>
      <c r="H49" s="613">
        <v>-3.7</v>
      </c>
      <c r="I49" s="267">
        <v>108.4</v>
      </c>
      <c r="J49" s="268">
        <v>0.30000000000000004</v>
      </c>
      <c r="K49" s="269">
        <v>-3.6</v>
      </c>
    </row>
    <row r="50" spans="1:14" s="29" customFormat="1" ht="12.75" customHeight="1">
      <c r="A50" s="194"/>
      <c r="B50" s="195"/>
      <c r="C50" s="180"/>
      <c r="D50" s="198"/>
      <c r="E50" s="447"/>
      <c r="F50" s="611"/>
      <c r="G50" s="612"/>
      <c r="H50" s="613"/>
      <c r="I50" s="267"/>
      <c r="J50" s="268"/>
      <c r="K50" s="269"/>
    </row>
    <row r="51" spans="1:14" s="29" customFormat="1" ht="12.75" customHeight="1">
      <c r="A51" s="820" t="s">
        <v>230</v>
      </c>
      <c r="B51" s="821"/>
      <c r="C51" s="821"/>
      <c r="D51" s="199"/>
      <c r="E51" s="447"/>
      <c r="F51" s="611"/>
      <c r="G51" s="612"/>
      <c r="H51" s="613"/>
      <c r="I51" s="267"/>
      <c r="J51" s="268"/>
      <c r="K51" s="269"/>
    </row>
    <row r="52" spans="1:14" s="29" customFormat="1" ht="12.75" customHeight="1">
      <c r="A52" s="194"/>
      <c r="B52" s="818" t="s">
        <v>231</v>
      </c>
      <c r="C52" s="818"/>
      <c r="D52" s="382" t="s">
        <v>261</v>
      </c>
      <c r="E52" s="447">
        <v>888</v>
      </c>
      <c r="F52" s="611">
        <v>106.30000000000001</v>
      </c>
      <c r="G52" s="612">
        <v>-1</v>
      </c>
      <c r="H52" s="613">
        <v>-10.3</v>
      </c>
      <c r="I52" s="267">
        <v>107.4</v>
      </c>
      <c r="J52" s="268">
        <v>-1.3</v>
      </c>
      <c r="K52" s="269">
        <v>-9.9</v>
      </c>
    </row>
    <row r="53" spans="1:14" s="29" customFormat="1" ht="12.75" customHeight="1">
      <c r="A53" s="194"/>
      <c r="B53" s="818" t="s">
        <v>232</v>
      </c>
      <c r="C53" s="818"/>
      <c r="D53" s="196"/>
      <c r="E53" s="447">
        <v>355</v>
      </c>
      <c r="F53" s="611">
        <v>105.7</v>
      </c>
      <c r="G53" s="612">
        <v>0</v>
      </c>
      <c r="H53" s="613">
        <v>3.9000000000000004</v>
      </c>
      <c r="I53" s="267">
        <v>105.7</v>
      </c>
      <c r="J53" s="268">
        <v>0</v>
      </c>
      <c r="K53" s="269">
        <v>3.7</v>
      </c>
    </row>
    <row r="54" spans="1:14" s="29" customFormat="1" ht="12.75" customHeight="1">
      <c r="A54" s="194"/>
      <c r="B54" s="818" t="s">
        <v>233</v>
      </c>
      <c r="C54" s="818"/>
      <c r="D54" s="196"/>
      <c r="E54" s="447">
        <v>1240</v>
      </c>
      <c r="F54" s="611">
        <v>99.2</v>
      </c>
      <c r="G54" s="612">
        <v>-1.1000000000000001</v>
      </c>
      <c r="H54" s="613">
        <v>1.9000000000000001</v>
      </c>
      <c r="I54" s="267">
        <v>100.30000000000001</v>
      </c>
      <c r="J54" s="268">
        <v>1.6</v>
      </c>
      <c r="K54" s="269">
        <v>2.1</v>
      </c>
    </row>
    <row r="55" spans="1:14" s="29" customFormat="1" ht="12.75" customHeight="1">
      <c r="A55" s="194"/>
      <c r="B55" s="818" t="s">
        <v>234</v>
      </c>
      <c r="C55" s="818"/>
      <c r="D55" s="196"/>
      <c r="E55" s="447">
        <v>506</v>
      </c>
      <c r="F55" s="611">
        <v>99</v>
      </c>
      <c r="G55" s="612">
        <v>0</v>
      </c>
      <c r="H55" s="613">
        <v>0</v>
      </c>
      <c r="I55" s="267">
        <v>99</v>
      </c>
      <c r="J55" s="268">
        <v>0</v>
      </c>
      <c r="K55" s="269">
        <v>0</v>
      </c>
    </row>
    <row r="56" spans="1:14" s="29" customFormat="1" ht="12.75" customHeight="1">
      <c r="A56" s="194"/>
      <c r="B56" s="195"/>
      <c r="C56" s="195"/>
      <c r="D56" s="200"/>
      <c r="E56" s="449"/>
      <c r="F56" s="611"/>
      <c r="G56" s="612"/>
      <c r="H56" s="613"/>
      <c r="I56" s="267"/>
      <c r="J56" s="268"/>
      <c r="K56" s="269"/>
    </row>
    <row r="57" spans="1:14" s="29" customFormat="1" ht="12.75" customHeight="1">
      <c r="A57" s="201"/>
      <c r="B57" s="35"/>
      <c r="C57" s="35"/>
      <c r="D57" s="202"/>
      <c r="E57" s="450"/>
      <c r="F57" s="614"/>
      <c r="G57" s="614"/>
      <c r="H57" s="615"/>
      <c r="I57" s="35"/>
      <c r="J57" s="35"/>
      <c r="K57" s="202"/>
    </row>
    <row r="58" spans="1:14" s="29" customFormat="1" ht="12.75" customHeight="1">
      <c r="A58" s="203"/>
      <c r="B58" s="204"/>
      <c r="C58" s="204"/>
      <c r="D58" s="205"/>
      <c r="E58" s="451"/>
      <c r="F58" s="616"/>
      <c r="G58" s="616"/>
      <c r="H58" s="617"/>
      <c r="I58" s="456"/>
      <c r="J58" s="456"/>
      <c r="K58" s="457"/>
    </row>
    <row r="59" spans="1:14" s="29" customFormat="1" ht="15" customHeight="1">
      <c r="A59" s="35" t="s">
        <v>283</v>
      </c>
      <c r="B59" s="35" t="s">
        <v>284</v>
      </c>
      <c r="C59" s="35"/>
      <c r="D59" s="35"/>
      <c r="E59" s="35"/>
      <c r="F59" s="35"/>
      <c r="I59" s="35"/>
    </row>
    <row r="60" spans="1:14" s="29" customFormat="1" ht="13.5" customHeight="1">
      <c r="G60" s="35"/>
      <c r="H60" s="35"/>
      <c r="J60" s="35"/>
      <c r="K60" s="35"/>
    </row>
    <row r="61" spans="1:14" ht="13.5" customHeight="1"/>
    <row r="62" spans="1:14" ht="13.5" customHeight="1">
      <c r="F62" s="140"/>
      <c r="G62" s="140"/>
      <c r="H62" s="140"/>
      <c r="I62" s="140"/>
      <c r="J62" s="140"/>
      <c r="K62" s="140"/>
      <c r="N62" s="140"/>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G2" sqref="G2"/>
    </sheetView>
  </sheetViews>
  <sheetFormatPr defaultRowHeight="11.25"/>
  <cols>
    <col min="1" max="1" width="15.625" style="29" customWidth="1"/>
    <col min="2" max="2" width="54.625" style="33" customWidth="1"/>
    <col min="3" max="3" width="5.625" style="29" customWidth="1"/>
    <col min="4" max="4" width="7.625" style="27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405" t="s">
        <v>420</v>
      </c>
      <c r="B1" s="39"/>
      <c r="C1" s="39"/>
      <c r="D1" s="277"/>
      <c r="E1" s="39"/>
      <c r="F1" s="40"/>
      <c r="G1" s="29"/>
      <c r="H1" s="33"/>
    </row>
    <row r="2" spans="1:8" ht="18" customHeight="1">
      <c r="A2" s="3" t="s">
        <v>200</v>
      </c>
      <c r="B2" s="392" t="s">
        <v>201</v>
      </c>
      <c r="C2" s="3" t="s">
        <v>202</v>
      </c>
      <c r="D2" s="404">
        <v>46631</v>
      </c>
      <c r="E2" s="404">
        <v>46600</v>
      </c>
      <c r="F2" s="404">
        <v>46266</v>
      </c>
      <c r="H2" s="29"/>
    </row>
    <row r="3" spans="1:8" s="81" customFormat="1" ht="22.5" customHeight="1">
      <c r="A3" s="396" t="s">
        <v>123</v>
      </c>
      <c r="B3" s="393" t="s">
        <v>285</v>
      </c>
      <c r="C3" s="117" t="s">
        <v>203</v>
      </c>
      <c r="D3" s="623">
        <v>2085</v>
      </c>
      <c r="E3" s="523">
        <v>1950</v>
      </c>
      <c r="F3" s="524">
        <v>2031</v>
      </c>
    </row>
    <row r="4" spans="1:8" s="81" customFormat="1" ht="22.5" customHeight="1">
      <c r="A4" s="397" t="s">
        <v>124</v>
      </c>
      <c r="B4" s="394" t="s">
        <v>263</v>
      </c>
      <c r="C4" s="114" t="s">
        <v>204</v>
      </c>
      <c r="D4" s="624">
        <v>459</v>
      </c>
      <c r="E4" s="525">
        <v>452</v>
      </c>
      <c r="F4" s="526">
        <v>432</v>
      </c>
    </row>
    <row r="5" spans="1:8" s="81" customFormat="1" ht="22.5" customHeight="1">
      <c r="A5" s="397" t="s">
        <v>125</v>
      </c>
      <c r="B5" s="83" t="s">
        <v>309</v>
      </c>
      <c r="C5" s="114" t="s">
        <v>205</v>
      </c>
      <c r="D5" s="624">
        <v>398</v>
      </c>
      <c r="E5" s="525">
        <v>382</v>
      </c>
      <c r="F5" s="526">
        <v>394</v>
      </c>
    </row>
    <row r="6" spans="1:8" s="81" customFormat="1" ht="22.5" customHeight="1">
      <c r="A6" s="397" t="s">
        <v>126</v>
      </c>
      <c r="B6" s="394" t="s">
        <v>264</v>
      </c>
      <c r="C6" s="114" t="s">
        <v>205</v>
      </c>
      <c r="D6" s="624">
        <v>189</v>
      </c>
      <c r="E6" s="525">
        <v>152</v>
      </c>
      <c r="F6" s="527">
        <v>163</v>
      </c>
    </row>
    <row r="7" spans="1:8" s="81" customFormat="1" ht="22.5" customHeight="1">
      <c r="A7" s="397" t="s">
        <v>127</v>
      </c>
      <c r="B7" s="394" t="s">
        <v>398</v>
      </c>
      <c r="C7" s="114" t="s">
        <v>205</v>
      </c>
      <c r="D7" s="624">
        <v>203</v>
      </c>
      <c r="E7" s="525">
        <v>198</v>
      </c>
      <c r="F7" s="527">
        <v>204</v>
      </c>
    </row>
    <row r="8" spans="1:8" s="81" customFormat="1" ht="31.5">
      <c r="A8" s="397" t="s">
        <v>128</v>
      </c>
      <c r="B8" s="153" t="s">
        <v>427</v>
      </c>
      <c r="C8" s="114" t="s">
        <v>205</v>
      </c>
      <c r="D8" s="624">
        <v>210</v>
      </c>
      <c r="E8" s="546">
        <v>184</v>
      </c>
      <c r="F8" s="546">
        <v>192</v>
      </c>
    </row>
    <row r="9" spans="1:8" s="81" customFormat="1" ht="22.5" customHeight="1">
      <c r="A9" s="397" t="s">
        <v>129</v>
      </c>
      <c r="B9" s="394" t="s">
        <v>265</v>
      </c>
      <c r="C9" s="114" t="s">
        <v>205</v>
      </c>
      <c r="D9" s="624">
        <v>117</v>
      </c>
      <c r="E9" s="525">
        <v>137</v>
      </c>
      <c r="F9" s="527">
        <v>118</v>
      </c>
    </row>
    <row r="10" spans="1:8" s="81" customFormat="1" ht="22.5" customHeight="1">
      <c r="A10" s="397" t="s">
        <v>130</v>
      </c>
      <c r="B10" s="394" t="s">
        <v>404</v>
      </c>
      <c r="C10" s="114" t="s">
        <v>205</v>
      </c>
      <c r="D10" s="624">
        <v>219</v>
      </c>
      <c r="E10" s="525">
        <v>246</v>
      </c>
      <c r="F10" s="540">
        <v>298</v>
      </c>
    </row>
    <row r="11" spans="1:8" s="81" customFormat="1" ht="22.5" customHeight="1">
      <c r="A11" s="397" t="s">
        <v>131</v>
      </c>
      <c r="B11" s="394" t="s">
        <v>375</v>
      </c>
      <c r="C11" s="114" t="s">
        <v>205</v>
      </c>
      <c r="D11" s="625">
        <v>116</v>
      </c>
      <c r="E11" s="529">
        <v>130</v>
      </c>
      <c r="F11" s="530">
        <v>117</v>
      </c>
    </row>
    <row r="12" spans="1:8" s="81" customFormat="1" ht="22.5" customHeight="1">
      <c r="A12" s="397" t="s">
        <v>132</v>
      </c>
      <c r="B12" s="394" t="s">
        <v>354</v>
      </c>
      <c r="C12" s="114" t="s">
        <v>205</v>
      </c>
      <c r="D12" s="625">
        <v>383</v>
      </c>
      <c r="E12" s="529">
        <v>346</v>
      </c>
      <c r="F12" s="530">
        <v>372</v>
      </c>
    </row>
    <row r="13" spans="1:8" s="81" customFormat="1" ht="22.5" customHeight="1">
      <c r="A13" s="397" t="s">
        <v>133</v>
      </c>
      <c r="B13" s="394" t="s">
        <v>296</v>
      </c>
      <c r="C13" s="114" t="s">
        <v>205</v>
      </c>
      <c r="D13" s="625">
        <v>177</v>
      </c>
      <c r="E13" s="529">
        <v>186</v>
      </c>
      <c r="F13" s="526">
        <v>180</v>
      </c>
    </row>
    <row r="14" spans="1:8" s="81" customFormat="1" ht="22.5" customHeight="1">
      <c r="A14" s="397" t="s">
        <v>134</v>
      </c>
      <c r="B14" s="394" t="s">
        <v>262</v>
      </c>
      <c r="C14" s="114" t="s">
        <v>205</v>
      </c>
      <c r="D14" s="625">
        <v>127</v>
      </c>
      <c r="E14" s="529">
        <v>127</v>
      </c>
      <c r="F14" s="527">
        <v>116</v>
      </c>
    </row>
    <row r="15" spans="1:8" s="81" customFormat="1" ht="22.5" customHeight="1">
      <c r="A15" s="397" t="s">
        <v>135</v>
      </c>
      <c r="B15" s="394" t="s">
        <v>277</v>
      </c>
      <c r="C15" s="114" t="s">
        <v>205</v>
      </c>
      <c r="D15" s="625">
        <v>837</v>
      </c>
      <c r="E15" s="529">
        <v>991</v>
      </c>
      <c r="F15" s="526">
        <v>858</v>
      </c>
    </row>
    <row r="16" spans="1:8" s="81" customFormat="1" ht="22.5" customHeight="1">
      <c r="A16" s="397" t="s">
        <v>136</v>
      </c>
      <c r="B16" s="394" t="s">
        <v>328</v>
      </c>
      <c r="C16" s="114" t="s">
        <v>205</v>
      </c>
      <c r="D16" s="625">
        <v>195</v>
      </c>
      <c r="E16" s="529">
        <v>194</v>
      </c>
      <c r="F16" s="530">
        <v>203</v>
      </c>
    </row>
    <row r="17" spans="1:6" s="81" customFormat="1" ht="22.5" customHeight="1">
      <c r="A17" s="397" t="s">
        <v>137</v>
      </c>
      <c r="B17" s="394" t="s">
        <v>278</v>
      </c>
      <c r="C17" s="114" t="s">
        <v>205</v>
      </c>
      <c r="D17" s="625">
        <v>193</v>
      </c>
      <c r="E17" s="529">
        <v>193</v>
      </c>
      <c r="F17" s="526">
        <v>192</v>
      </c>
    </row>
    <row r="18" spans="1:6" s="81" customFormat="1" ht="22.5" customHeight="1">
      <c r="A18" s="397" t="s">
        <v>138</v>
      </c>
      <c r="B18" s="394" t="s">
        <v>266</v>
      </c>
      <c r="C18" s="115" t="s">
        <v>206</v>
      </c>
      <c r="D18" s="625">
        <v>241</v>
      </c>
      <c r="E18" s="529">
        <v>227</v>
      </c>
      <c r="F18" s="526">
        <v>217</v>
      </c>
    </row>
    <row r="19" spans="1:6" s="81" customFormat="1" ht="22.5" customHeight="1">
      <c r="A19" s="397" t="s">
        <v>139</v>
      </c>
      <c r="B19" s="394"/>
      <c r="C19" s="114" t="s">
        <v>204</v>
      </c>
      <c r="D19" s="625">
        <v>182</v>
      </c>
      <c r="E19" s="529">
        <v>164</v>
      </c>
      <c r="F19" s="531">
        <v>182</v>
      </c>
    </row>
    <row r="20" spans="1:6" s="81" customFormat="1" ht="22.5" customHeight="1">
      <c r="A20" s="397" t="s">
        <v>140</v>
      </c>
      <c r="B20" s="394"/>
      <c r="C20" s="114" t="s">
        <v>204</v>
      </c>
      <c r="D20" s="625">
        <v>1229</v>
      </c>
      <c r="E20" s="529">
        <v>1186</v>
      </c>
      <c r="F20" s="526">
        <v>1435</v>
      </c>
    </row>
    <row r="21" spans="1:6" s="81" customFormat="1" ht="22.5" customHeight="1">
      <c r="A21" s="397" t="s">
        <v>141</v>
      </c>
      <c r="B21" s="394" t="s">
        <v>267</v>
      </c>
      <c r="C21" s="114" t="s">
        <v>204</v>
      </c>
      <c r="D21" s="625">
        <v>651</v>
      </c>
      <c r="E21" s="529">
        <v>937</v>
      </c>
      <c r="F21" s="526">
        <v>652</v>
      </c>
    </row>
    <row r="22" spans="1:6" s="81" customFormat="1" ht="22.5" customHeight="1">
      <c r="A22" s="397" t="s">
        <v>142</v>
      </c>
      <c r="B22" s="394" t="s">
        <v>295</v>
      </c>
      <c r="C22" s="114" t="s">
        <v>204</v>
      </c>
      <c r="D22" s="625">
        <v>708</v>
      </c>
      <c r="E22" s="529">
        <v>576</v>
      </c>
      <c r="F22" s="526">
        <v>853</v>
      </c>
    </row>
    <row r="23" spans="1:6" s="81" customFormat="1" ht="22.5" customHeight="1">
      <c r="A23" s="397" t="s">
        <v>143</v>
      </c>
      <c r="B23" s="394"/>
      <c r="C23" s="114" t="s">
        <v>204</v>
      </c>
      <c r="D23" s="625">
        <v>215</v>
      </c>
      <c r="E23" s="529">
        <v>241</v>
      </c>
      <c r="F23" s="526">
        <v>230</v>
      </c>
    </row>
    <row r="24" spans="1:6" s="81" customFormat="1" ht="22.5" customHeight="1">
      <c r="A24" s="397" t="s">
        <v>144</v>
      </c>
      <c r="B24" s="393"/>
      <c r="C24" s="114" t="s">
        <v>204</v>
      </c>
      <c r="D24" s="625">
        <v>436</v>
      </c>
      <c r="E24" s="529">
        <v>505</v>
      </c>
      <c r="F24" s="527">
        <v>348</v>
      </c>
    </row>
    <row r="25" spans="1:6" s="81" customFormat="1" ht="22.5" customHeight="1">
      <c r="A25" s="397" t="s">
        <v>145</v>
      </c>
      <c r="B25" s="394" t="s">
        <v>146</v>
      </c>
      <c r="C25" s="114" t="s">
        <v>204</v>
      </c>
      <c r="D25" s="626">
        <v>275</v>
      </c>
      <c r="E25" s="532">
        <v>342</v>
      </c>
      <c r="F25" s="527">
        <v>266</v>
      </c>
    </row>
    <row r="26" spans="1:6" s="81" customFormat="1" ht="22.5" customHeight="1">
      <c r="A26" s="397" t="s">
        <v>147</v>
      </c>
      <c r="B26" s="394"/>
      <c r="C26" s="114" t="s">
        <v>204</v>
      </c>
      <c r="D26" s="624">
        <v>3061</v>
      </c>
      <c r="E26" s="525">
        <v>2819</v>
      </c>
      <c r="F26" s="527">
        <v>3391</v>
      </c>
    </row>
    <row r="27" spans="1:6" s="81" customFormat="1" ht="22.5" customHeight="1">
      <c r="A27" s="397" t="s">
        <v>148</v>
      </c>
      <c r="B27" s="394"/>
      <c r="C27" s="114" t="s">
        <v>204</v>
      </c>
      <c r="D27" s="625">
        <v>739</v>
      </c>
      <c r="E27" s="529">
        <v>522</v>
      </c>
      <c r="F27" s="527">
        <v>703</v>
      </c>
    </row>
    <row r="28" spans="1:6" s="81" customFormat="1" ht="22.5" customHeight="1">
      <c r="A28" s="397" t="s">
        <v>149</v>
      </c>
      <c r="B28" s="394"/>
      <c r="C28" s="114" t="s">
        <v>204</v>
      </c>
      <c r="D28" s="625">
        <v>755</v>
      </c>
      <c r="E28" s="529">
        <v>610</v>
      </c>
      <c r="F28" s="527">
        <v>848</v>
      </c>
    </row>
    <row r="29" spans="1:6" s="81" customFormat="1" ht="22.5" customHeight="1">
      <c r="A29" s="397" t="s">
        <v>150</v>
      </c>
      <c r="B29" s="394"/>
      <c r="C29" s="114" t="s">
        <v>204</v>
      </c>
      <c r="D29" s="625">
        <v>822</v>
      </c>
      <c r="E29" s="529">
        <v>583</v>
      </c>
      <c r="F29" s="527">
        <v>755</v>
      </c>
    </row>
    <row r="30" spans="1:6" s="81" customFormat="1" ht="22.5" customHeight="1">
      <c r="A30" s="397" t="s">
        <v>151</v>
      </c>
      <c r="B30" s="394" t="s">
        <v>152</v>
      </c>
      <c r="C30" s="114" t="s">
        <v>204</v>
      </c>
      <c r="D30" s="625">
        <v>651</v>
      </c>
      <c r="E30" s="529">
        <v>708</v>
      </c>
      <c r="F30" s="527">
        <v>647</v>
      </c>
    </row>
    <row r="31" spans="1:6" s="81" customFormat="1" ht="22.5" customHeight="1">
      <c r="A31" s="397" t="s">
        <v>153</v>
      </c>
      <c r="B31" s="394" t="s">
        <v>279</v>
      </c>
      <c r="C31" s="114" t="s">
        <v>204</v>
      </c>
      <c r="D31" s="625">
        <v>342</v>
      </c>
      <c r="E31" s="529">
        <v>342</v>
      </c>
      <c r="F31" s="527">
        <v>281</v>
      </c>
    </row>
    <row r="32" spans="1:6" s="81" customFormat="1" ht="22.5" customHeight="1">
      <c r="A32" s="397" t="s">
        <v>154</v>
      </c>
      <c r="B32" s="153" t="s">
        <v>393</v>
      </c>
      <c r="C32" s="365" t="s">
        <v>204</v>
      </c>
      <c r="D32" s="624" t="s">
        <v>312</v>
      </c>
      <c r="E32" s="525" t="s">
        <v>312</v>
      </c>
      <c r="F32" s="527" t="s">
        <v>312</v>
      </c>
    </row>
    <row r="33" spans="1:8" s="81" customFormat="1" ht="22.5" customHeight="1">
      <c r="A33" s="398" t="s">
        <v>155</v>
      </c>
      <c r="B33" s="157" t="s">
        <v>466</v>
      </c>
      <c r="C33" s="366" t="s">
        <v>204</v>
      </c>
      <c r="D33" s="624">
        <v>1225</v>
      </c>
      <c r="E33" s="528" t="s">
        <v>312</v>
      </c>
      <c r="F33" s="527">
        <v>1576</v>
      </c>
    </row>
    <row r="34" spans="1:8" s="81" customFormat="1" ht="22.5" customHeight="1">
      <c r="A34" s="397" t="s">
        <v>156</v>
      </c>
      <c r="B34" s="394" t="s">
        <v>268</v>
      </c>
      <c r="C34" s="365" t="s">
        <v>204</v>
      </c>
      <c r="D34" s="625">
        <v>555</v>
      </c>
      <c r="E34" s="529">
        <v>493</v>
      </c>
      <c r="F34" s="527">
        <v>444</v>
      </c>
    </row>
    <row r="35" spans="1:8" s="81" customFormat="1" ht="22.5" customHeight="1">
      <c r="A35" s="398" t="s">
        <v>157</v>
      </c>
      <c r="B35" s="157" t="s">
        <v>394</v>
      </c>
      <c r="C35" s="366" t="s">
        <v>204</v>
      </c>
      <c r="D35" s="624">
        <v>648</v>
      </c>
      <c r="E35" s="525">
        <v>770</v>
      </c>
      <c r="F35" s="527">
        <v>532</v>
      </c>
    </row>
    <row r="36" spans="1:8" s="81" customFormat="1" ht="22.5" customHeight="1">
      <c r="A36" s="397" t="s">
        <v>158</v>
      </c>
      <c r="B36" s="153" t="s">
        <v>395</v>
      </c>
      <c r="C36" s="365" t="s">
        <v>204</v>
      </c>
      <c r="D36" s="624">
        <v>1363</v>
      </c>
      <c r="E36" s="525">
        <v>1476</v>
      </c>
      <c r="F36" s="527">
        <v>1166</v>
      </c>
    </row>
    <row r="37" spans="1:8" s="81" customFormat="1" ht="22.5" customHeight="1">
      <c r="A37" s="397" t="s">
        <v>159</v>
      </c>
      <c r="B37" s="153" t="s">
        <v>396</v>
      </c>
      <c r="C37" s="367" t="s">
        <v>204</v>
      </c>
      <c r="D37" s="624" t="s">
        <v>312</v>
      </c>
      <c r="E37" s="525">
        <v>354</v>
      </c>
      <c r="F37" s="527" t="s">
        <v>312</v>
      </c>
    </row>
    <row r="38" spans="1:8" s="81" customFormat="1" ht="22.5" customHeight="1">
      <c r="A38" s="397" t="s">
        <v>160</v>
      </c>
      <c r="B38" s="394" t="s">
        <v>397</v>
      </c>
      <c r="C38" s="365" t="s">
        <v>204</v>
      </c>
      <c r="D38" s="624" t="s">
        <v>312</v>
      </c>
      <c r="E38" s="525" t="s">
        <v>312</v>
      </c>
      <c r="F38" s="527" t="s">
        <v>312</v>
      </c>
    </row>
    <row r="39" spans="1:8" s="81" customFormat="1" ht="22.5" customHeight="1">
      <c r="A39" s="385" t="s">
        <v>161</v>
      </c>
      <c r="B39" s="395" t="s">
        <v>376</v>
      </c>
      <c r="C39" s="410" t="s">
        <v>204</v>
      </c>
      <c r="D39" s="627">
        <v>286</v>
      </c>
      <c r="E39" s="533">
        <v>269</v>
      </c>
      <c r="F39" s="534">
        <v>237</v>
      </c>
    </row>
    <row r="40" spans="1:8" s="81" customFormat="1" ht="6.75" customHeight="1">
      <c r="A40" s="161"/>
      <c r="B40" s="162"/>
      <c r="C40" s="159"/>
      <c r="D40" s="400"/>
      <c r="E40" s="401"/>
      <c r="F40" s="436"/>
      <c r="G40" s="145"/>
    </row>
    <row r="41" spans="1:8" s="81" customFormat="1" ht="12.75" customHeight="1">
      <c r="A41" s="159" t="s">
        <v>392</v>
      </c>
      <c r="B41" s="162"/>
      <c r="C41" s="159"/>
      <c r="D41" s="400"/>
      <c r="E41" s="401"/>
      <c r="F41" s="280"/>
      <c r="G41" s="145"/>
    </row>
    <row r="42" spans="1:8" s="81" customFormat="1" ht="12.75" customHeight="1">
      <c r="A42" s="161" t="s">
        <v>390</v>
      </c>
      <c r="B42" s="163"/>
      <c r="C42" s="164"/>
      <c r="D42" s="402"/>
      <c r="E42" s="403"/>
      <c r="F42" s="280"/>
      <c r="G42" s="160"/>
    </row>
    <row r="43" spans="1:8" s="81" customFormat="1" ht="3" customHeight="1">
      <c r="A43" s="161"/>
      <c r="B43" s="162"/>
      <c r="C43" s="159"/>
      <c r="D43" s="279"/>
      <c r="E43" s="159"/>
      <c r="F43" s="280"/>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F3" sqref="F3"/>
    </sheetView>
  </sheetViews>
  <sheetFormatPr defaultRowHeight="11.25"/>
  <cols>
    <col min="1" max="1" width="15.625" style="29" customWidth="1"/>
    <col min="2" max="2" width="55.5" style="33" customWidth="1"/>
    <col min="3" max="3" width="5.625" style="29" customWidth="1"/>
    <col min="4" max="4" width="7.625" style="276" customWidth="1"/>
    <col min="5" max="5" width="7.625" style="29" customWidth="1"/>
    <col min="6" max="6" width="7.625" style="34" customWidth="1"/>
    <col min="7" max="7" width="9" style="19"/>
    <col min="8" max="16384" width="9" style="81"/>
  </cols>
  <sheetData>
    <row r="1" spans="1:7" ht="18" customHeight="1">
      <c r="A1" s="3" t="s">
        <v>200</v>
      </c>
      <c r="B1" s="118" t="s">
        <v>201</v>
      </c>
      <c r="C1" s="3" t="s">
        <v>202</v>
      </c>
      <c r="D1" s="404">
        <v>46631</v>
      </c>
      <c r="E1" s="404">
        <v>46600</v>
      </c>
      <c r="F1" s="404">
        <v>46266</v>
      </c>
    </row>
    <row r="2" spans="1:7" ht="20.100000000000001" customHeight="1">
      <c r="A2" s="141" t="s">
        <v>162</v>
      </c>
      <c r="B2" s="142" t="s">
        <v>269</v>
      </c>
      <c r="C2" s="114" t="s">
        <v>302</v>
      </c>
      <c r="D2" s="628">
        <v>388</v>
      </c>
      <c r="E2" s="535">
        <v>410</v>
      </c>
      <c r="F2" s="525">
        <v>389</v>
      </c>
    </row>
    <row r="3" spans="1:7" ht="24" customHeight="1">
      <c r="A3" s="141" t="s">
        <v>163</v>
      </c>
      <c r="B3" s="142" t="s">
        <v>384</v>
      </c>
      <c r="C3" s="114" t="s">
        <v>301</v>
      </c>
      <c r="D3" s="624">
        <v>270</v>
      </c>
      <c r="E3" s="536">
        <v>270</v>
      </c>
      <c r="F3" s="537">
        <v>338</v>
      </c>
    </row>
    <row r="4" spans="1:7" ht="20.100000000000001" customHeight="1">
      <c r="A4" s="278" t="s">
        <v>164</v>
      </c>
      <c r="B4" s="281" t="s">
        <v>377</v>
      </c>
      <c r="C4" s="117" t="s">
        <v>205</v>
      </c>
      <c r="D4" s="629">
        <v>96</v>
      </c>
      <c r="E4" s="538">
        <v>103</v>
      </c>
      <c r="F4" s="539">
        <v>61</v>
      </c>
    </row>
    <row r="5" spans="1:7" ht="20.100000000000001" customHeight="1">
      <c r="A5" s="141" t="s">
        <v>389</v>
      </c>
      <c r="B5" s="142" t="s">
        <v>387</v>
      </c>
      <c r="C5" s="117" t="s">
        <v>329</v>
      </c>
      <c r="D5" s="628">
        <v>753</v>
      </c>
      <c r="E5" s="540">
        <v>759</v>
      </c>
      <c r="F5" s="528">
        <v>697</v>
      </c>
      <c r="G5" s="416" t="s">
        <v>333</v>
      </c>
    </row>
    <row r="6" spans="1:7" ht="24" customHeight="1">
      <c r="A6" s="143" t="s">
        <v>165</v>
      </c>
      <c r="B6" s="144" t="s">
        <v>294</v>
      </c>
      <c r="C6" s="116" t="s">
        <v>189</v>
      </c>
      <c r="D6" s="628">
        <v>171</v>
      </c>
      <c r="E6" s="535">
        <v>166</v>
      </c>
      <c r="F6" s="525">
        <v>181</v>
      </c>
    </row>
    <row r="7" spans="1:7" ht="20.100000000000001" customHeight="1">
      <c r="A7" s="141" t="s">
        <v>166</v>
      </c>
      <c r="B7" s="142" t="s">
        <v>270</v>
      </c>
      <c r="C7" s="114" t="s">
        <v>303</v>
      </c>
      <c r="D7" s="628">
        <v>623</v>
      </c>
      <c r="E7" s="535">
        <v>623</v>
      </c>
      <c r="F7" s="525">
        <v>633</v>
      </c>
      <c r="G7" s="145"/>
    </row>
    <row r="8" spans="1:7" ht="20.100000000000001" customHeight="1">
      <c r="A8" s="141" t="s">
        <v>167</v>
      </c>
      <c r="B8" s="142" t="s">
        <v>271</v>
      </c>
      <c r="C8" s="114" t="s">
        <v>301</v>
      </c>
      <c r="D8" s="628">
        <v>197</v>
      </c>
      <c r="E8" s="535">
        <v>197</v>
      </c>
      <c r="F8" s="525">
        <v>184</v>
      </c>
    </row>
    <row r="9" spans="1:7" ht="24" customHeight="1">
      <c r="A9" s="221" t="s">
        <v>168</v>
      </c>
      <c r="B9" s="220" t="s">
        <v>293</v>
      </c>
      <c r="C9" s="114" t="s">
        <v>177</v>
      </c>
      <c r="D9" s="628">
        <v>1979</v>
      </c>
      <c r="E9" s="535">
        <v>1979</v>
      </c>
      <c r="F9" s="525">
        <v>2305</v>
      </c>
    </row>
    <row r="10" spans="1:7" ht="20.100000000000001" customHeight="1">
      <c r="A10" s="146" t="s">
        <v>169</v>
      </c>
      <c r="B10" s="147" t="s">
        <v>292</v>
      </c>
      <c r="C10" s="117" t="s">
        <v>170</v>
      </c>
      <c r="D10" s="630">
        <v>21000</v>
      </c>
      <c r="E10" s="541">
        <v>21000</v>
      </c>
      <c r="F10" s="542">
        <v>21000</v>
      </c>
    </row>
    <row r="11" spans="1:7" ht="20.100000000000001" customHeight="1">
      <c r="A11" s="148" t="s">
        <v>171</v>
      </c>
      <c r="B11" s="149" t="s">
        <v>379</v>
      </c>
      <c r="C11" s="114" t="s">
        <v>378</v>
      </c>
      <c r="D11" s="631">
        <v>7915</v>
      </c>
      <c r="E11" s="543">
        <v>7951</v>
      </c>
      <c r="F11" s="544">
        <v>8510</v>
      </c>
      <c r="G11" s="145"/>
    </row>
    <row r="12" spans="1:7" ht="20.100000000000001" customHeight="1">
      <c r="A12" s="148" t="s">
        <v>172</v>
      </c>
      <c r="B12" s="150" t="s">
        <v>272</v>
      </c>
      <c r="C12" s="114" t="s">
        <v>304</v>
      </c>
      <c r="D12" s="631">
        <v>1548</v>
      </c>
      <c r="E12" s="543">
        <v>1584</v>
      </c>
      <c r="F12" s="544">
        <v>1986</v>
      </c>
    </row>
    <row r="13" spans="1:7" ht="31.5">
      <c r="A13" s="148" t="s">
        <v>173</v>
      </c>
      <c r="B13" s="150" t="s">
        <v>291</v>
      </c>
      <c r="C13" s="114" t="s">
        <v>174</v>
      </c>
      <c r="D13" s="631">
        <v>157681</v>
      </c>
      <c r="E13" s="543">
        <v>160773</v>
      </c>
      <c r="F13" s="544">
        <v>174240</v>
      </c>
      <c r="G13" s="145"/>
    </row>
    <row r="14" spans="1:7" ht="36" customHeight="1">
      <c r="A14" s="151" t="s">
        <v>175</v>
      </c>
      <c r="B14" s="150" t="s">
        <v>290</v>
      </c>
      <c r="C14" s="114" t="s">
        <v>174</v>
      </c>
      <c r="D14" s="631">
        <v>183910</v>
      </c>
      <c r="E14" s="543">
        <v>193160</v>
      </c>
      <c r="F14" s="544">
        <v>192421</v>
      </c>
    </row>
    <row r="15" spans="1:7" ht="24" customHeight="1">
      <c r="A15" s="148" t="s">
        <v>176</v>
      </c>
      <c r="B15" s="150" t="s">
        <v>382</v>
      </c>
      <c r="C15" s="114" t="s">
        <v>177</v>
      </c>
      <c r="D15" s="631">
        <v>357</v>
      </c>
      <c r="E15" s="543">
        <v>357</v>
      </c>
      <c r="F15" s="545">
        <v>540</v>
      </c>
      <c r="G15" s="145"/>
    </row>
    <row r="16" spans="1:7" ht="24" customHeight="1">
      <c r="A16" s="152" t="s">
        <v>273</v>
      </c>
      <c r="B16" s="150" t="s">
        <v>289</v>
      </c>
      <c r="C16" s="115" t="s">
        <v>178</v>
      </c>
      <c r="D16" s="631">
        <v>274</v>
      </c>
      <c r="E16" s="543">
        <v>274</v>
      </c>
      <c r="F16" s="544">
        <v>272</v>
      </c>
    </row>
    <row r="17" spans="1:10" ht="57" customHeight="1">
      <c r="A17" s="148" t="s">
        <v>179</v>
      </c>
      <c r="B17" s="149" t="s">
        <v>465</v>
      </c>
      <c r="C17" s="114" t="s">
        <v>204</v>
      </c>
      <c r="D17" s="632">
        <v>296</v>
      </c>
      <c r="E17" s="546">
        <v>318</v>
      </c>
      <c r="F17" s="546">
        <v>290</v>
      </c>
      <c r="G17" s="145"/>
    </row>
    <row r="18" spans="1:10" ht="0.75" hidden="1" customHeight="1">
      <c r="A18" s="223" t="s">
        <v>181</v>
      </c>
      <c r="B18" s="119" t="s">
        <v>425</v>
      </c>
      <c r="C18" s="114" t="s">
        <v>182</v>
      </c>
      <c r="D18" s="632" t="s">
        <v>312</v>
      </c>
      <c r="E18" s="545">
        <v>96120</v>
      </c>
      <c r="F18" s="558" t="s">
        <v>312</v>
      </c>
    </row>
    <row r="19" spans="1:10" ht="57" customHeight="1">
      <c r="A19" s="223" t="s">
        <v>403</v>
      </c>
      <c r="B19" s="150" t="s">
        <v>426</v>
      </c>
      <c r="C19" s="114" t="s">
        <v>182</v>
      </c>
      <c r="D19" s="631">
        <v>85320</v>
      </c>
      <c r="E19" s="545" t="s">
        <v>312</v>
      </c>
      <c r="F19" s="545">
        <v>96120</v>
      </c>
      <c r="G19" s="145"/>
    </row>
    <row r="20" spans="1:10" ht="26.25" hidden="1" customHeight="1">
      <c r="A20" s="223" t="s">
        <v>183</v>
      </c>
      <c r="B20" s="150" t="s">
        <v>399</v>
      </c>
      <c r="C20" s="114" t="s">
        <v>177</v>
      </c>
      <c r="D20" s="631" t="s">
        <v>312</v>
      </c>
      <c r="E20" s="543">
        <v>2405</v>
      </c>
      <c r="F20" s="544" t="s">
        <v>312</v>
      </c>
    </row>
    <row r="21" spans="1:10" ht="24" customHeight="1">
      <c r="A21" s="223" t="s">
        <v>183</v>
      </c>
      <c r="B21" s="150" t="s">
        <v>400</v>
      </c>
      <c r="C21" s="229" t="s">
        <v>177</v>
      </c>
      <c r="D21" s="631">
        <v>14580</v>
      </c>
      <c r="E21" s="543" t="s">
        <v>312</v>
      </c>
      <c r="F21" s="544">
        <v>4980</v>
      </c>
      <c r="G21" s="145"/>
    </row>
    <row r="22" spans="1:10" ht="24" customHeight="1">
      <c r="A22" s="223" t="s">
        <v>184</v>
      </c>
      <c r="B22" s="157" t="s">
        <v>401</v>
      </c>
      <c r="C22" s="116" t="s">
        <v>177</v>
      </c>
      <c r="D22" s="631">
        <v>4191</v>
      </c>
      <c r="E22" s="543" t="s">
        <v>312</v>
      </c>
      <c r="F22" s="544">
        <v>3980</v>
      </c>
    </row>
    <row r="23" spans="1:10" ht="26.25" hidden="1" customHeight="1">
      <c r="A23" s="223" t="s">
        <v>184</v>
      </c>
      <c r="B23" s="153" t="s">
        <v>402</v>
      </c>
      <c r="C23" s="114" t="s">
        <v>177</v>
      </c>
      <c r="D23" s="632" t="s">
        <v>312</v>
      </c>
      <c r="E23" s="536">
        <v>1861</v>
      </c>
      <c r="F23" s="544" t="s">
        <v>312</v>
      </c>
      <c r="G23" s="145"/>
    </row>
    <row r="24" spans="1:10" ht="20.100000000000001" customHeight="1">
      <c r="A24" s="148" t="s">
        <v>185</v>
      </c>
      <c r="B24" s="150" t="s">
        <v>275</v>
      </c>
      <c r="C24" s="114" t="s">
        <v>182</v>
      </c>
      <c r="D24" s="631">
        <v>799</v>
      </c>
      <c r="E24" s="543">
        <v>799</v>
      </c>
      <c r="F24" s="544">
        <v>799</v>
      </c>
      <c r="I24" s="19"/>
    </row>
    <row r="25" spans="1:10" s="155" customFormat="1" ht="24" customHeight="1">
      <c r="A25" s="148" t="s">
        <v>186</v>
      </c>
      <c r="B25" s="150" t="s">
        <v>415</v>
      </c>
      <c r="C25" s="114" t="s">
        <v>180</v>
      </c>
      <c r="D25" s="631">
        <v>1527</v>
      </c>
      <c r="E25" s="573">
        <v>1274</v>
      </c>
      <c r="F25" s="559">
        <v>1469</v>
      </c>
      <c r="G25" s="154"/>
    </row>
    <row r="26" spans="1:10" s="155" customFormat="1" ht="24" customHeight="1">
      <c r="A26" s="148" t="s">
        <v>187</v>
      </c>
      <c r="B26" s="150" t="s">
        <v>359</v>
      </c>
      <c r="C26" s="114" t="s">
        <v>180</v>
      </c>
      <c r="D26" s="631">
        <v>2313</v>
      </c>
      <c r="E26" s="543">
        <v>2313</v>
      </c>
      <c r="F26" s="544">
        <v>2313</v>
      </c>
      <c r="G26" s="154"/>
    </row>
    <row r="27" spans="1:10" ht="22.5" customHeight="1">
      <c r="A27" s="152" t="s">
        <v>274</v>
      </c>
      <c r="B27" s="149" t="s">
        <v>276</v>
      </c>
      <c r="C27" s="114" t="s">
        <v>305</v>
      </c>
      <c r="D27" s="631">
        <v>137</v>
      </c>
      <c r="E27" s="543">
        <v>139</v>
      </c>
      <c r="F27" s="544">
        <v>168</v>
      </c>
    </row>
    <row r="28" spans="1:10" ht="24" customHeight="1">
      <c r="A28" s="148" t="s">
        <v>188</v>
      </c>
      <c r="B28" s="150" t="s">
        <v>288</v>
      </c>
      <c r="C28" s="114" t="s">
        <v>189</v>
      </c>
      <c r="D28" s="631">
        <v>8100</v>
      </c>
      <c r="E28" s="543">
        <v>8100</v>
      </c>
      <c r="F28" s="544">
        <v>8100</v>
      </c>
    </row>
    <row r="29" spans="1:10" s="159" customFormat="1" ht="24" customHeight="1">
      <c r="A29" s="156" t="s">
        <v>190</v>
      </c>
      <c r="B29" s="157" t="s">
        <v>388</v>
      </c>
      <c r="C29" s="116" t="s">
        <v>174</v>
      </c>
      <c r="D29" s="631">
        <v>42605</v>
      </c>
      <c r="E29" s="543">
        <v>42605</v>
      </c>
      <c r="F29" s="544">
        <v>43178</v>
      </c>
      <c r="G29" s="158"/>
      <c r="J29" s="421"/>
    </row>
    <row r="30" spans="1:10" s="159" customFormat="1" ht="20.100000000000001" customHeight="1">
      <c r="A30" s="148" t="s">
        <v>191</v>
      </c>
      <c r="B30" s="150" t="s">
        <v>355</v>
      </c>
      <c r="C30" s="114" t="s">
        <v>189</v>
      </c>
      <c r="D30" s="631">
        <v>242</v>
      </c>
      <c r="E30" s="543">
        <v>230</v>
      </c>
      <c r="F30" s="528">
        <v>222</v>
      </c>
      <c r="G30" s="158"/>
    </row>
    <row r="31" spans="1:10" ht="24" customHeight="1">
      <c r="A31" s="230" t="s">
        <v>192</v>
      </c>
      <c r="B31" s="150" t="s">
        <v>287</v>
      </c>
      <c r="C31" s="114" t="s">
        <v>193</v>
      </c>
      <c r="D31" s="631">
        <v>850</v>
      </c>
      <c r="E31" s="543">
        <v>800</v>
      </c>
      <c r="F31" s="544">
        <v>550</v>
      </c>
      <c r="G31" s="145"/>
    </row>
    <row r="32" spans="1:10" ht="24" customHeight="1">
      <c r="A32" s="148" t="s">
        <v>194</v>
      </c>
      <c r="B32" s="150" t="s">
        <v>320</v>
      </c>
      <c r="C32" s="114" t="s">
        <v>195</v>
      </c>
      <c r="D32" s="631">
        <v>3951</v>
      </c>
      <c r="E32" s="543">
        <v>3951</v>
      </c>
      <c r="F32" s="544">
        <v>3951</v>
      </c>
      <c r="G32" s="145"/>
    </row>
    <row r="33" spans="1:7" ht="24" customHeight="1">
      <c r="A33" s="152" t="s">
        <v>196</v>
      </c>
      <c r="B33" s="150" t="s">
        <v>286</v>
      </c>
      <c r="C33" s="114" t="s">
        <v>195</v>
      </c>
      <c r="D33" s="631">
        <v>9280</v>
      </c>
      <c r="E33" s="543">
        <v>9280</v>
      </c>
      <c r="F33" s="544">
        <v>9450</v>
      </c>
      <c r="G33" s="145"/>
    </row>
    <row r="34" spans="1:7" ht="44.25" customHeight="1">
      <c r="A34" s="385" t="s">
        <v>197</v>
      </c>
      <c r="B34" s="282" t="s">
        <v>414</v>
      </c>
      <c r="C34" s="228" t="s">
        <v>319</v>
      </c>
      <c r="D34" s="633">
        <v>1517</v>
      </c>
      <c r="E34" s="547">
        <v>1517</v>
      </c>
      <c r="F34" s="548">
        <v>1496</v>
      </c>
      <c r="G34" s="145"/>
    </row>
    <row r="35" spans="1:7" ht="12.75" customHeight="1">
      <c r="A35" s="161" t="s">
        <v>198</v>
      </c>
      <c r="B35" s="162"/>
      <c r="C35" s="159"/>
      <c r="D35" s="400"/>
      <c r="E35" s="401"/>
      <c r="F35" s="280"/>
      <c r="G35" s="145"/>
    </row>
    <row r="36" spans="1:7" ht="12.75" customHeight="1">
      <c r="A36" s="159" t="s">
        <v>239</v>
      </c>
      <c r="B36" s="162"/>
      <c r="C36" s="159"/>
      <c r="D36" s="400"/>
      <c r="E36" s="401"/>
      <c r="F36" s="280"/>
      <c r="G36" s="145"/>
    </row>
    <row r="37" spans="1:7" ht="12.75" customHeight="1">
      <c r="A37" s="161" t="s">
        <v>238</v>
      </c>
      <c r="B37" s="163"/>
      <c r="C37" s="164"/>
      <c r="D37" s="402"/>
      <c r="E37" s="403"/>
      <c r="F37" s="280"/>
      <c r="G37" s="160"/>
    </row>
    <row r="38" spans="1:7" ht="12.75" customHeight="1">
      <c r="A38" s="161" t="s">
        <v>362</v>
      </c>
      <c r="B38" s="162"/>
      <c r="C38" s="159"/>
      <c r="D38" s="279"/>
      <c r="E38" s="159"/>
      <c r="F38" s="280"/>
    </row>
    <row r="39" spans="1:7" s="29" customFormat="1" ht="16.5" customHeight="1">
      <c r="A39" s="29" t="s">
        <v>199</v>
      </c>
      <c r="B39" s="37"/>
      <c r="D39" s="276"/>
      <c r="F39" s="34"/>
      <c r="G39" s="35"/>
    </row>
    <row r="40" spans="1:7">
      <c r="B40" s="222"/>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2015-10-16T08:28:10Z</cp:lastPrinted>
  <dcterms:created xsi:type="dcterms:W3CDTF">1997-01-08T22:48:59Z</dcterms:created>
  <dcterms:modified xsi:type="dcterms:W3CDTF">2015-10-30T01:36:34Z</dcterms:modified>
</cp:coreProperties>
</file>