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Default Extension="gif" ContentType="image/gif"/>
  <Override PartName="/xl/calcChain.xml" ContentType="application/vnd.openxmlformats-officedocument.spreadsheetml.calcChain+xml"/>
  <Override PartName="/xl/sharedStrings.xml" ContentType="application/vnd.openxmlformats-officedocument.spreadsheetml.sharedStrings+xml"/>
  <Default Extension="doc" ContentType="application/msword"/>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0" yWindow="-315" windowWidth="15480" windowHeight="8625" tabRatio="907"/>
  </bookViews>
  <sheets>
    <sheet name="概要" sheetId="19" r:id="rId1"/>
    <sheet name="概要 (つづき)" sheetId="26" r:id="rId2"/>
    <sheet name="前月・前年同月までの動き" sheetId="34" r:id="rId3"/>
    <sheet name="10大費目" sheetId="22" r:id="rId4"/>
    <sheet name="10大費目（つづき）" sheetId="23" r:id="rId5"/>
    <sheet name="中分類" sheetId="24" r:id="rId6"/>
    <sheet name="中分類（つづき）" sheetId="25" r:id="rId7"/>
    <sheet name="小売価格(" sheetId="20" r:id="rId8"/>
    <sheet name="小売価格(つづき)" sheetId="16" r:id="rId9"/>
    <sheet name="裏表紙" sheetId="33" r:id="rId10"/>
  </sheets>
  <definedNames>
    <definedName name="_xlnm.Print_Area" localSheetId="3">'10大費目'!$A$1:$K$73</definedName>
    <definedName name="_xlnm.Print_Area" localSheetId="0">概要!$A$1:$Q$54</definedName>
    <definedName name="_xlnm.Print_Area" localSheetId="1">'概要 (つづき)'!$A$1:$Q$45</definedName>
    <definedName name="_xlnm.Print_Area" localSheetId="7">'小売価格('!$A$1:$F$43</definedName>
    <definedName name="_xlnm.Print_Area" localSheetId="8">'小売価格(つづき)'!$A$1:$F$39</definedName>
    <definedName name="_xlnm.Print_Area" localSheetId="6">'中分類（つづき）'!$A$1:$K$60</definedName>
    <definedName name="_xlnm.Print_Area" localSheetId="9">裏表紙!$A$1:$K$58</definedName>
  </definedNames>
  <calcPr calcId="125725"/>
</workbook>
</file>

<file path=xl/calcChain.xml><?xml version="1.0" encoding="utf-8"?>
<calcChain xmlns="http://schemas.openxmlformats.org/spreadsheetml/2006/main">
  <c r="AQ45" i="33"/>
  <c r="AP45"/>
  <c r="AO45"/>
  <c r="AN45"/>
  <c r="AM45"/>
  <c r="AL45"/>
  <c r="AK45"/>
  <c r="AQ44"/>
  <c r="AP44"/>
  <c r="AO44"/>
  <c r="AN44"/>
  <c r="AM44"/>
  <c r="AL44"/>
  <c r="AK44"/>
  <c r="AQ43"/>
  <c r="AP43"/>
  <c r="AO43"/>
  <c r="AN43"/>
  <c r="AM43"/>
  <c r="AL43"/>
  <c r="AK43"/>
  <c r="AQ42"/>
  <c r="AP42"/>
  <c r="AO42"/>
  <c r="AN42"/>
  <c r="AM42"/>
  <c r="AL42"/>
  <c r="AK42"/>
  <c r="AQ41"/>
  <c r="AP41"/>
  <c r="AO41"/>
  <c r="AN41"/>
  <c r="AM41"/>
  <c r="AL41"/>
  <c r="AK41"/>
  <c r="AQ40"/>
  <c r="AP40"/>
  <c r="AO40"/>
  <c r="AN40"/>
  <c r="AM40"/>
  <c r="AL40"/>
  <c r="AK40"/>
  <c r="AQ39"/>
  <c r="AP39"/>
  <c r="AO39"/>
  <c r="AN39"/>
  <c r="AM39"/>
  <c r="AL39"/>
  <c r="AK39"/>
  <c r="AQ38"/>
  <c r="AP38"/>
  <c r="AO38"/>
  <c r="AN38"/>
  <c r="AM38"/>
  <c r="AL38"/>
  <c r="AK38"/>
  <c r="AQ37"/>
  <c r="AP37"/>
  <c r="AO37"/>
  <c r="AN37"/>
  <c r="AM37"/>
  <c r="AL37"/>
  <c r="AK37"/>
  <c r="AQ36"/>
  <c r="AP36"/>
  <c r="AO36"/>
  <c r="AN36"/>
  <c r="AM36"/>
  <c r="AL36"/>
  <c r="AK36"/>
  <c r="AQ35"/>
  <c r="AP35"/>
  <c r="AO35"/>
  <c r="AN35"/>
  <c r="AM35"/>
  <c r="AL35"/>
  <c r="AK35"/>
  <c r="AQ34"/>
  <c r="AP34"/>
  <c r="AO34"/>
  <c r="AN34"/>
  <c r="AM34"/>
  <c r="AL34"/>
  <c r="AK34"/>
  <c r="AQ33"/>
  <c r="AP33"/>
  <c r="AO33"/>
  <c r="AN33"/>
  <c r="AM33"/>
  <c r="AL33"/>
  <c r="AK33"/>
  <c r="AQ32"/>
  <c r="AP32"/>
  <c r="AO32"/>
  <c r="AN32"/>
  <c r="AM32"/>
  <c r="AL32"/>
  <c r="AK32"/>
  <c r="AQ31"/>
  <c r="AP31"/>
  <c r="AO31"/>
  <c r="AN31"/>
  <c r="AM31"/>
  <c r="AL31"/>
  <c r="AK31"/>
  <c r="AQ30"/>
  <c r="AP30"/>
  <c r="AO30"/>
  <c r="AN30"/>
  <c r="AM30"/>
  <c r="AL30"/>
  <c r="AK30"/>
  <c r="AQ29"/>
  <c r="AP29"/>
  <c r="AO29"/>
  <c r="AN29"/>
  <c r="AM29"/>
  <c r="AL29"/>
  <c r="AK29"/>
  <c r="AQ28"/>
  <c r="AP28"/>
  <c r="AO28"/>
  <c r="AN28"/>
  <c r="AM28"/>
  <c r="AL28"/>
  <c r="AK28"/>
  <c r="AQ27"/>
  <c r="AP27"/>
  <c r="AO27"/>
  <c r="AN27"/>
  <c r="AM27"/>
  <c r="AL27"/>
  <c r="AK27"/>
  <c r="AQ26"/>
  <c r="AP26"/>
  <c r="AO26"/>
  <c r="AN26"/>
  <c r="AM26"/>
  <c r="AL26"/>
  <c r="AK26"/>
  <c r="AQ25"/>
  <c r="AP25"/>
  <c r="AO25"/>
  <c r="AN25"/>
  <c r="AM25"/>
  <c r="AL25"/>
  <c r="AK25"/>
  <c r="AQ24"/>
  <c r="AP24"/>
  <c r="AO24"/>
  <c r="AN24"/>
  <c r="AM24"/>
  <c r="AL24"/>
  <c r="AK24"/>
  <c r="AQ23"/>
  <c r="AP23"/>
  <c r="AO23"/>
  <c r="AN23"/>
  <c r="AM23"/>
  <c r="AL23"/>
  <c r="AK23"/>
  <c r="AQ22"/>
  <c r="AP22"/>
  <c r="AO22"/>
  <c r="AN22"/>
  <c r="AM22"/>
  <c r="AL22"/>
  <c r="AK22"/>
  <c r="AQ21"/>
  <c r="AP21"/>
  <c r="AO21"/>
  <c r="AN21"/>
  <c r="AM21"/>
  <c r="AL21"/>
  <c r="AK21"/>
  <c r="AQ20"/>
  <c r="AP20"/>
  <c r="AO20"/>
  <c r="AN20"/>
  <c r="AM20"/>
  <c r="AL20"/>
  <c r="AK20"/>
  <c r="AQ19"/>
  <c r="AP19"/>
  <c r="AO19"/>
  <c r="AN19"/>
  <c r="AM19"/>
  <c r="AL19"/>
  <c r="AK19"/>
  <c r="AQ18"/>
  <c r="AP18"/>
  <c r="AO18"/>
  <c r="AN18"/>
  <c r="AM18"/>
  <c r="AL18"/>
  <c r="AK18"/>
  <c r="AQ17"/>
  <c r="AP17"/>
  <c r="AO17"/>
  <c r="AN17"/>
  <c r="AM17"/>
  <c r="AL17"/>
  <c r="AK17"/>
  <c r="AQ16"/>
  <c r="AP16"/>
  <c r="AO16"/>
  <c r="AN16"/>
  <c r="AM16"/>
  <c r="AL16"/>
  <c r="AK16"/>
  <c r="AQ15"/>
  <c r="AP15"/>
  <c r="AO15"/>
  <c r="AN15"/>
  <c r="AM15"/>
  <c r="AL15"/>
  <c r="AK15"/>
  <c r="AQ14"/>
  <c r="AP14"/>
  <c r="AO14"/>
  <c r="AN14"/>
  <c r="AM14"/>
  <c r="AL14"/>
  <c r="AK14"/>
  <c r="AQ13"/>
  <c r="AP13"/>
  <c r="AO13"/>
  <c r="AN13"/>
  <c r="AM13"/>
  <c r="AL13"/>
  <c r="AK13"/>
  <c r="AQ12"/>
  <c r="AP12"/>
  <c r="AO12"/>
  <c r="AN12"/>
  <c r="AM12"/>
  <c r="AL12"/>
  <c r="AK12"/>
  <c r="AQ11"/>
  <c r="AP11"/>
  <c r="AO11"/>
  <c r="AN11"/>
  <c r="AM11"/>
  <c r="AL11"/>
  <c r="AK11"/>
  <c r="AQ10"/>
  <c r="AP10"/>
  <c r="AO10"/>
  <c r="AN10"/>
  <c r="AM10"/>
  <c r="AL10"/>
  <c r="AK10"/>
  <c r="AQ9"/>
  <c r="AP9"/>
  <c r="AO9"/>
  <c r="AN9"/>
  <c r="AM9"/>
  <c r="AL9"/>
  <c r="AK9"/>
  <c r="AQ8"/>
  <c r="AP8"/>
  <c r="AO8"/>
  <c r="AN8"/>
  <c r="AM8"/>
  <c r="AL8"/>
  <c r="AK8"/>
  <c r="AQ7"/>
  <c r="AP7"/>
  <c r="AO7"/>
  <c r="AN7"/>
  <c r="AM7"/>
  <c r="AL7"/>
  <c r="AK7"/>
  <c r="AQ6"/>
  <c r="AP6"/>
  <c r="AO6"/>
  <c r="AN6"/>
  <c r="AM6"/>
  <c r="AL6"/>
  <c r="AK6"/>
  <c r="AQ5"/>
  <c r="AP5"/>
  <c r="AO5"/>
  <c r="AN5"/>
  <c r="AM5"/>
  <c r="AL5"/>
  <c r="AK5"/>
  <c r="AQ4"/>
  <c r="AP4"/>
  <c r="AO4"/>
  <c r="AN4"/>
  <c r="AM4"/>
  <c r="AL4"/>
  <c r="AK4"/>
  <c r="AK3"/>
  <c r="E49" i="26"/>
  <c r="E48"/>
  <c r="E50"/>
  <c r="E51"/>
  <c r="E52"/>
  <c r="E54"/>
  <c r="F54"/>
  <c r="G54"/>
  <c r="H54"/>
  <c r="I54"/>
  <c r="J54"/>
  <c r="K54"/>
  <c r="L54"/>
  <c r="M54"/>
  <c r="N54"/>
  <c r="O54"/>
  <c r="P54"/>
  <c r="Q54"/>
  <c r="E55"/>
  <c r="F55"/>
  <c r="G55"/>
  <c r="H55"/>
  <c r="I55"/>
  <c r="J55"/>
  <c r="K55"/>
  <c r="L55"/>
  <c r="M55"/>
  <c r="N55"/>
  <c r="O55"/>
  <c r="P55"/>
  <c r="Q55"/>
  <c r="E56"/>
  <c r="F56"/>
  <c r="G56"/>
  <c r="H56"/>
  <c r="I56"/>
  <c r="J56"/>
  <c r="K56"/>
  <c r="L56"/>
  <c r="M56"/>
  <c r="N56"/>
  <c r="O56"/>
  <c r="P56"/>
  <c r="Q56"/>
  <c r="F53"/>
  <c r="G53"/>
  <c r="H53"/>
  <c r="I53"/>
  <c r="J53"/>
  <c r="K53"/>
  <c r="L53"/>
  <c r="M53"/>
  <c r="N53"/>
  <c r="O53"/>
  <c r="P53"/>
  <c r="Q53"/>
  <c r="E53"/>
  <c r="F51"/>
  <c r="F52"/>
  <c r="E55" i="19"/>
  <c r="F55"/>
  <c r="G55"/>
  <c r="H55"/>
  <c r="I55"/>
  <c r="J55"/>
  <c r="K55"/>
  <c r="L55"/>
  <c r="M55"/>
  <c r="N55"/>
  <c r="O55"/>
  <c r="P55"/>
  <c r="Q55"/>
  <c r="G51" i="26"/>
  <c r="H51"/>
  <c r="I51"/>
  <c r="J51"/>
  <c r="K51"/>
  <c r="L51"/>
  <c r="M51"/>
  <c r="N51"/>
  <c r="O51"/>
  <c r="P51"/>
  <c r="Q51"/>
  <c r="G52"/>
  <c r="H52"/>
  <c r="I52"/>
  <c r="J52"/>
  <c r="K52"/>
  <c r="L52"/>
  <c r="M52"/>
  <c r="N52"/>
  <c r="O52"/>
  <c r="P52"/>
  <c r="Q52"/>
  <c r="F50"/>
  <c r="G50"/>
  <c r="H50"/>
  <c r="I50"/>
  <c r="J50"/>
  <c r="K50"/>
  <c r="L50"/>
  <c r="M50"/>
  <c r="N50"/>
  <c r="O50"/>
  <c r="P50"/>
  <c r="Q50"/>
  <c r="F48"/>
  <c r="G48"/>
  <c r="H48"/>
  <c r="I48"/>
  <c r="J48"/>
  <c r="K48"/>
  <c r="L48"/>
  <c r="M48"/>
  <c r="N48"/>
  <c r="O48"/>
  <c r="P48"/>
  <c r="Q48"/>
  <c r="F49"/>
  <c r="G49"/>
  <c r="H49"/>
  <c r="I49"/>
  <c r="J49"/>
  <c r="K49"/>
  <c r="L49"/>
  <c r="M49"/>
  <c r="N49"/>
  <c r="O49"/>
  <c r="P49"/>
  <c r="Q49"/>
  <c r="E57" i="19"/>
  <c r="F57"/>
  <c r="G57"/>
  <c r="H57"/>
  <c r="I57"/>
  <c r="J57"/>
  <c r="K57"/>
  <c r="L57"/>
  <c r="M57"/>
  <c r="N57"/>
  <c r="O57"/>
  <c r="P57"/>
  <c r="Q57"/>
  <c r="E58"/>
  <c r="F58"/>
  <c r="G58"/>
  <c r="H58"/>
  <c r="I58"/>
  <c r="J58"/>
  <c r="K58"/>
  <c r="L58"/>
  <c r="M58"/>
  <c r="N58"/>
  <c r="O58"/>
  <c r="P58"/>
  <c r="Q58"/>
  <c r="E59"/>
  <c r="F59"/>
  <c r="G59"/>
  <c r="H59"/>
  <c r="I59"/>
  <c r="J59"/>
  <c r="K59"/>
  <c r="L59"/>
  <c r="M59"/>
  <c r="N59"/>
  <c r="O59"/>
  <c r="P59"/>
  <c r="Q59"/>
  <c r="F56"/>
  <c r="G56"/>
  <c r="H56"/>
  <c r="I56"/>
  <c r="J56"/>
  <c r="K56"/>
  <c r="L56"/>
  <c r="M56"/>
  <c r="N56"/>
  <c r="O56"/>
  <c r="P56"/>
  <c r="Q56"/>
  <c r="E56"/>
</calcChain>
</file>

<file path=xl/sharedStrings.xml><?xml version="1.0" encoding="utf-8"?>
<sst xmlns="http://schemas.openxmlformats.org/spreadsheetml/2006/main" count="782" uniqueCount="463">
  <si>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</si>
  <si>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</si>
  <si>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</si>
  <si>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t>
    <phoneticPr fontId="2"/>
  </si>
  <si>
    <t>～～～～～～～～～～～～～～～～～～～～～～～～～～～～～～～～～～～～～～～～～～～～</t>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</si>
  <si>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</si>
  <si>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</si>
  <si>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</si>
  <si>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</si>
  <si>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</si>
  <si>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前年同月比
％</t>
    <rPh sb="0" eb="2">
      <t>ゼンネン</t>
    </rPh>
    <rPh sb="2" eb="5">
      <t>ドウゲツヒ</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</si>
  <si>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</si>
  <si>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</si>
  <si>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10大費目指数、前年同月比及び寄与度</t>
    <rPh sb="2" eb="3">
      <t>ダイ</t>
    </rPh>
    <rPh sb="3" eb="5">
      <t>ヒモク</t>
    </rPh>
    <rPh sb="5" eb="7">
      <t>シスウ</t>
    </rPh>
    <rPh sb="8" eb="10">
      <t>ゼンネン</t>
    </rPh>
    <rPh sb="10" eb="13">
      <t>ドウゲツヒ</t>
    </rPh>
    <rPh sb="13" eb="14">
      <t>オヨ</t>
    </rPh>
    <rPh sb="15" eb="18">
      <t>キヨド</t>
    </rPh>
    <phoneticPr fontId="2"/>
  </si>
  <si>
    <t>10大費目指数、前月比及び寄与度</t>
    <rPh sb="2" eb="3">
      <t>ダイ</t>
    </rPh>
    <rPh sb="3" eb="5">
      <t>ヒモク</t>
    </rPh>
    <rPh sb="5" eb="7">
      <t>シスウ</t>
    </rPh>
    <rPh sb="8" eb="11">
      <t>ゼンゲツヒ</t>
    </rPh>
    <rPh sb="11" eb="12">
      <t>オヨ</t>
    </rPh>
    <rPh sb="13" eb="16">
      <t>キヨド</t>
    </rPh>
    <phoneticPr fontId="2"/>
  </si>
  <si>
    <t>前月比（％）</t>
    <rPh sb="0" eb="3">
      <t>ゼンゲツヒ</t>
    </rPh>
    <phoneticPr fontId="2"/>
  </si>
  <si>
    <t>寄与度</t>
    <rPh sb="0" eb="3">
      <t>キヨド</t>
    </rPh>
    <phoneticPr fontId="2"/>
  </si>
  <si>
    <t>21年</t>
    <rPh sb="2" eb="3">
      <t>ネン</t>
    </rPh>
    <phoneticPr fontId="2"/>
  </si>
  <si>
    <t>22年</t>
    <rPh sb="2" eb="3">
      <t>ネン</t>
    </rPh>
    <phoneticPr fontId="2"/>
  </si>
  <si>
    <t>23年</t>
    <rPh sb="2" eb="3">
      <t>ネン</t>
    </rPh>
    <phoneticPr fontId="2"/>
  </si>
  <si>
    <t>24年</t>
    <rPh sb="2" eb="3">
      <t>ネン</t>
    </rPh>
    <phoneticPr fontId="2"/>
  </si>
  <si>
    <t>20年度</t>
    <rPh sb="2" eb="4">
      <t>ネンド</t>
    </rPh>
    <phoneticPr fontId="2"/>
  </si>
  <si>
    <t>21年度</t>
    <rPh sb="2" eb="4">
      <t>ネンド</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</si>
  <si>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</si>
  <si>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</si>
  <si>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</si>
  <si>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</si>
  <si>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ウエイト</t>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</si>
  <si>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</si>
  <si>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</si>
  <si>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</si>
  <si>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</si>
  <si>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</si>
  <si>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交通
・
通信</t>
    <rPh sb="0" eb="2">
      <t>コウツウ</t>
    </rPh>
    <rPh sb="5" eb="7">
      <t>ツウシン</t>
    </rPh>
    <phoneticPr fontId="2"/>
  </si>
  <si>
    <t>保健
医療</t>
    <rPh sb="0" eb="2">
      <t>ホケン</t>
    </rPh>
    <rPh sb="3" eb="5">
      <t>イリョウ</t>
    </rPh>
    <phoneticPr fontId="2"/>
  </si>
  <si>
    <t>被服及び履物</t>
    <rPh sb="0" eb="2">
      <t>ヒフク</t>
    </rPh>
    <rPh sb="2" eb="3">
      <t>オヨ</t>
    </rPh>
    <rPh sb="4" eb="6">
      <t>ハキモノ</t>
    </rPh>
    <phoneticPr fontId="2"/>
  </si>
  <si>
    <t>家具
・
家事
用品</t>
    <rPh sb="0" eb="2">
      <t>カグ</t>
    </rPh>
    <rPh sb="5" eb="7">
      <t>カジ</t>
    </rPh>
    <rPh sb="8" eb="10">
      <t>ヨウヒン</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</si>
  <si>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</si>
  <si>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</si>
  <si>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</si>
  <si>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t>
    <rPh sb="0" eb="2">
      <t>ショクリョウ</t>
    </rPh>
    <rPh sb="9" eb="10">
      <t>ノゾ</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</si>
  <si>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</si>
  <si>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</si>
  <si>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</si>
  <si>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</si>
  <si>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</si>
  <si>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</si>
  <si>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＊「寄与度」・・・各費目のウエイトを加味して、各費目の動きが物価全体の動きに対してどの程度影響しているか示す。</t>
    <rPh sb="2" eb="5">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</si>
  <si>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</si>
  <si>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</si>
  <si>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</si>
  <si>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</si>
  <si>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</si>
  <si>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</si>
  <si>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</si>
  <si>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</si>
  <si>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</si>
  <si>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</si>
  <si>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</si>
  <si>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</si>
  <si>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</si>
  <si>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</si>
  <si>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前年
同月比</t>
    <rPh sb="0" eb="2">
      <t>ゼンネン</t>
    </rPh>
    <rPh sb="3" eb="6">
      <t>ドウゲツヒ</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</si>
  <si>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</si>
  <si>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</si>
  <si>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</si>
  <si>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</si>
  <si>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</si>
  <si>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</si>
  <si>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</si>
  <si>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</si>
  <si>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</si>
  <si>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</si>
  <si>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</si>
  <si>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</si>
  <si>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＜内容についてのお問い合わせ＞</t>
    <rPh sb="1" eb="3">
      <t>ナイヨウ</t>
    </rPh>
    <rPh sb="9" eb="10">
      <t>ト</t>
    </rPh>
    <rPh sb="11" eb="12">
      <t>ア</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</si>
  <si>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</si>
  <si>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</si>
  <si>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</si>
  <si>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</si>
  <si>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</si>
  <si>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</si>
  <si>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</si>
  <si>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</si>
  <si>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
総合</t>
    <rPh sb="0" eb="2">
      <t>ショクリョウ</t>
    </rPh>
    <rPh sb="9" eb="10">
      <t>ノゾ</t>
    </rPh>
    <rPh sb="12" eb="14">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</si>
  <si>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</si>
  <si>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</si>
  <si>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</si>
  <si>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住居</t>
    <rPh sb="0" eb="2">
      <t>ジュウキョ</t>
    </rPh>
    <phoneticPr fontId="2"/>
  </si>
  <si>
    <t>光熱
・
水道</t>
    <rPh sb="0" eb="2">
      <t>コウネツ</t>
    </rPh>
    <rPh sb="5" eb="7">
      <t>スイドウ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</si>
  <si>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</si>
  <si>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</si>
  <si>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</si>
  <si>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</si>
  <si>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</si>
  <si>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</si>
  <si>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</si>
  <si>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</si>
  <si>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</si>
  <si>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</si>
  <si>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</si>
  <si>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</si>
  <si>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</si>
  <si>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</si>
  <si>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</si>
  <si>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</si>
  <si>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</si>
  <si>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</si>
  <si>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</si>
  <si>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</si>
  <si>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</si>
  <si>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</si>
  <si>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</si>
  <si>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</si>
  <si>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</si>
  <si>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</si>
  <si>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</si>
  <si>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</si>
  <si>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</si>
  <si>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</si>
  <si>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</si>
  <si>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</si>
  <si>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</si>
  <si>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</si>
  <si>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</si>
  <si>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</si>
  <si>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</si>
  <si>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</si>
  <si>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</si>
  <si>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</si>
  <si>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かつお</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</si>
  <si>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</si>
  <si>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</si>
  <si>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</si>
  <si>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</si>
  <si>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</si>
  <si>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</si>
  <si>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</si>
  <si>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</si>
  <si>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</si>
  <si>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</si>
  <si>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</si>
  <si>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</si>
  <si>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</si>
  <si>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</si>
  <si>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</si>
  <si>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</si>
  <si>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</si>
  <si>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</si>
  <si>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</si>
  <si>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</si>
  <si>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</si>
  <si>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</si>
  <si>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</si>
  <si>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</si>
  <si>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</si>
  <si>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</si>
  <si>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</si>
  <si>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</si>
  <si>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</si>
  <si>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なし</t>
  </si>
  <si>
    <t>ぶどう</t>
  </si>
  <si>
    <t>すいか</t>
  </si>
  <si>
    <t>赤肉（小玉すいかを除く）［５月～８月］</t>
    <rPh sb="0" eb="1">
      <t>アカ</t>
    </rPh>
    <rPh sb="1" eb="2">
      <t>ニク</t>
    </rPh>
    <rPh sb="3" eb="5">
      <t>コタマ</t>
    </rPh>
    <rPh sb="9" eb="10">
      <t>ノゾ</t>
    </rPh>
    <phoneticPr fontId="1"/>
  </si>
  <si>
    <t>いちご</t>
  </si>
  <si>
    <t>バナナ</t>
  </si>
  <si>
    <t>みそ</t>
  </si>
  <si>
    <t>ケーキ</t>
  </si>
  <si>
    <t>コロッケ</t>
  </si>
  <si>
    <t>ｲﾝｽﾀﾝﾄｺｰﾋｰ</t>
  </si>
  <si>
    <t>果実飲料</t>
  </si>
  <si>
    <t>中華そば</t>
  </si>
  <si>
    <t>ハンバーガー</t>
  </si>
  <si>
    <t>ピザパイ
（配達）</t>
    <rPh sb="6" eb="8">
      <t>ハイタツ</t>
    </rPh>
    <phoneticPr fontId="1"/>
  </si>
  <si>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</si>
  <si>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</si>
  <si>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</si>
  <si>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</si>
  <si>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</si>
  <si>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</si>
  <si>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</si>
  <si>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</si>
  <si>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</si>
  <si>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</si>
  <si>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</si>
  <si>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</si>
  <si>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</si>
  <si>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</si>
  <si>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</si>
  <si>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婦人セーター</t>
  </si>
  <si>
    <t>洗濯代</t>
  </si>
  <si>
    <t>感冒薬</t>
  </si>
  <si>
    <t>第２類医薬品、総合かぜ薬、散剤、箱入り(４４包入り)，「パブロンゴールドＡ微粒」</t>
    <rPh sb="11" eb="12">
      <t>クスリ</t>
    </rPh>
    <rPh sb="13" eb="15">
      <t>サンザイ</t>
    </rPh>
    <rPh sb="16" eb="18">
      <t>ハコイ</t>
    </rPh>
    <phoneticPr fontId="1"/>
  </si>
  <si>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</si>
  <si>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</si>
  <si>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</si>
  <si>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</si>
  <si>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</si>
  <si>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</si>
  <si>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</si>
  <si>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</si>
  <si>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</si>
  <si>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</si>
  <si>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</si>
  <si>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</si>
  <si>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</si>
  <si>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</si>
  <si>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</si>
  <si>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</si>
  <si>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</si>
  <si>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</si>
  <si>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</si>
  <si>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</si>
  <si>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</si>
  <si>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</si>
  <si>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</si>
  <si>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</si>
  <si>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</si>
  <si>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</si>
  <si>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</si>
  <si>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</si>
  <si>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</si>
  <si>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</si>
  <si>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</si>
  <si>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</si>
  <si>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</si>
  <si>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</si>
  <si>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他の被服類</t>
    <rPh sb="0" eb="1">
      <t>ホカ</t>
    </rPh>
    <rPh sb="2" eb="4">
      <t>ヒフク</t>
    </rPh>
    <rPh sb="4" eb="5">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</si>
  <si>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</si>
  <si>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</si>
  <si>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</si>
  <si>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</si>
  <si>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</si>
  <si>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</si>
  <si>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</si>
  <si>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</si>
  <si>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</si>
  <si>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</si>
  <si>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</si>
  <si>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</si>
  <si>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</si>
  <si>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</si>
  <si>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平成22年=100</t>
    <rPh sb="0" eb="2">
      <t>ヘイセイ</t>
    </rPh>
    <rPh sb="4" eb="5">
      <t>ネン</t>
    </rPh>
    <phoneticPr fontId="2"/>
  </si>
  <si>
    <t>　（2010年=100）</t>
    <rPh sb="6" eb="7">
      <t>ネン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</si>
  <si>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</si>
  <si>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</si>
  <si>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phoneticPr fontId="2"/>
  </si>
  <si>
    <t>前年同月比
（％）</t>
    <rPh sb="0" eb="2">
      <t>ゼンネン</t>
    </rPh>
    <rPh sb="2" eb="5">
      <t>ドウゲツヒ</t>
    </rPh>
    <rPh sb="4" eb="5">
      <t>ヒ</t>
    </rPh>
    <phoneticPr fontId="2"/>
  </si>
  <si>
    <t>教養
娯楽</t>
    <rPh sb="0" eb="2">
      <t>キョウヨウ</t>
    </rPh>
    <rPh sb="3" eb="5">
      <t>ゴラク</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</si>
  <si>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</si>
  <si>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</si>
  <si>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</si>
  <si>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</si>
  <si>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</si>
  <si>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</si>
  <si>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</si>
  <si>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</si>
  <si>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寄与度*</t>
    <rPh sb="0" eb="3">
      <t>キヨド</t>
    </rPh>
    <phoneticPr fontId="2"/>
  </si>
  <si>
    <t>　　　　　　　　「ウエイト」とは家計の消費支出全体に占める、ある品目への支出金額のこと。基準年の家計調査の結果により作成。</t>
    <rPh sb="16" eb="18">
      <t>カケイ</t>
    </rPh>
    <rPh sb="19" eb="21">
      <t>ショウヒ</t>
    </rPh>
    <rPh sb="21" eb="23">
      <t>シシュツ</t>
    </rPh>
    <rPh sb="23" eb="25">
      <t>ゼンタイ</t>
    </rPh>
    <rPh sb="26" eb="27">
      <t>シ</t>
    </rPh>
    <rPh sb="32" eb="34">
      <t>ヒンモク</t>
    </rPh>
    <rPh sb="36" eb="38">
      <t>シシュツ</t>
    </rPh>
    <rPh sb="38" eb="40">
      <t>キンガク</t>
    </rPh>
    <rPh sb="44" eb="46">
      <t>キジュン</t>
    </rPh>
    <rPh sb="46" eb="47">
      <t>ネン</t>
    </rPh>
    <rPh sb="48" eb="50">
      <t>カケイ</t>
    </rPh>
    <rPh sb="50" eb="52">
      <t>チョウサ</t>
    </rPh>
    <rPh sb="53" eb="55">
      <t>ケッカ</t>
    </rPh>
    <rPh sb="58" eb="60">
      <t>サクセイ</t>
    </rPh>
    <phoneticPr fontId="2"/>
  </si>
  <si>
    <t>2）</t>
  </si>
  <si>
    <t>2）</t>
    <phoneticPr fontId="2"/>
  </si>
  <si>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</si>
  <si>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</si>
  <si>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</si>
  <si>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</si>
  <si>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</si>
  <si>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</si>
  <si>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</si>
  <si>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</si>
  <si>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</si>
  <si>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</si>
  <si>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</si>
  <si>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</si>
  <si>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</si>
  <si>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</si>
  <si>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</si>
  <si>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</si>
  <si>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</si>
  <si>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</si>
  <si>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</si>
  <si>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t>
    <phoneticPr fontId="2"/>
  </si>
  <si>
    <t>自動車ガソリン</t>
    <phoneticPr fontId="2"/>
  </si>
  <si>
    <t>プルオーバー，半袖，〔素材〕「綿・化学繊維混用」又は「化学繊維１００％」，〔サイズ〕Ｍ，普通品　　[４月～８月]</t>
    <rPh sb="51" eb="52">
      <t>ガツ</t>
    </rPh>
    <rPh sb="54" eb="55">
      <t>ガツ</t>
    </rPh>
    <phoneticPr fontId="1"/>
  </si>
  <si>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</si>
  <si>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</si>
  <si>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</si>
  <si>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</si>
  <si>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</si>
  <si>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年月</t>
    <rPh sb="0" eb="2">
      <t>ネンゲツ</t>
    </rPh>
    <phoneticPr fontId="2"/>
  </si>
  <si>
    <t>前年同月比（％）</t>
    <rPh sb="0" eb="2">
      <t>ゼンネン</t>
    </rPh>
    <rPh sb="2" eb="5">
      <t>ドウゲツヒ</t>
    </rPh>
    <rPh sb="3" eb="4">
      <t>ガツ</t>
    </rPh>
    <rPh sb="4" eb="5">
      <t>ヒ</t>
    </rPh>
    <phoneticPr fontId="2"/>
  </si>
  <si>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</si>
  <si>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</si>
  <si>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</si>
  <si>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</si>
  <si>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</si>
  <si>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</si>
  <si>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</si>
  <si>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カーディガン，「長袖」又は「７分袖」，〔素材〕「毛・化学繊維混用」，〔サイズ〕Ｍ，普通品　　［１月～３月、９月～１２月］</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</si>
  <si>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</si>
  <si>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</si>
  <si>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冷凍冷蔵庫，〔定格内容積〕４０１～４５０Ｌ，「５ドア」又は「６ドア」，〔省エネ基準達成率〕１００％以上，〔冷媒〕ノンフロン仕様，特殊機能付きは除く</t>
    <phoneticPr fontId="4"/>
  </si>
  <si>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</si>
  <si>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</si>
  <si>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</si>
  <si>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</si>
  <si>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</si>
  <si>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平成22年基準　消費者物価指数(富山市）</t>
    <rPh sb="4" eb="5">
      <t>ネン</t>
    </rPh>
    <rPh sb="5" eb="7">
      <t>キジュン</t>
    </rPh>
    <rPh sb="8" eb="11">
      <t>ショウヒシャ</t>
    </rPh>
    <rPh sb="11" eb="13">
      <t>ブッカ</t>
    </rPh>
    <rPh sb="13" eb="15">
      <t>シスウ</t>
    </rPh>
    <rPh sb="16" eb="19">
      <t>トヤマシ</t>
    </rPh>
    <phoneticPr fontId="2"/>
  </si>
  <si>
    <t>上昇</t>
    <rPh sb="0" eb="2">
      <t>ジョウショウ</t>
    </rPh>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</si>
  <si>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</si>
  <si>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</si>
  <si>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</si>
  <si>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</si>
  <si>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</si>
  <si>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</si>
  <si>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</si>
  <si>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</si>
  <si>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</si>
  <si>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</si>
  <si>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</si>
  <si>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</si>
  <si>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</si>
  <si>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t>
  </si>
  <si>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</si>
  <si>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</si>
  <si>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11月</t>
    <rPh sb="2" eb="3">
      <t>ツキ</t>
    </rPh>
    <phoneticPr fontId="2"/>
  </si>
  <si>
    <t>25年</t>
    <rPh sb="2" eb="3">
      <t>ネン</t>
    </rPh>
    <phoneticPr fontId="2"/>
  </si>
  <si>
    <t>1月</t>
    <rPh sb="1" eb="2">
      <t>ガツ</t>
    </rPh>
    <phoneticPr fontId="2"/>
  </si>
  <si>
    <t>平成26年</t>
    <rPh sb="0" eb="2">
      <t>ヘイセイ</t>
    </rPh>
    <rPh sb="4" eb="5">
      <t>ネン</t>
    </rPh>
    <phoneticPr fontId="2"/>
  </si>
  <si>
    <t>1000mL</t>
    <phoneticPr fontId="2"/>
  </si>
  <si>
    <t>総合調髪（カット，シェービング，シャンプー，セット），男性（高校生以下を除く）</t>
    <phoneticPr fontId="2"/>
  </si>
  <si>
    <t>2月</t>
    <rPh sb="1" eb="2">
      <t>ガツ</t>
    </rPh>
    <phoneticPr fontId="2"/>
  </si>
  <si>
    <t>3月</t>
    <rPh sb="1" eb="2">
      <t>ゲツ</t>
    </rPh>
    <phoneticPr fontId="2"/>
  </si>
  <si>
    <t>3月</t>
    <rPh sb="1" eb="2">
      <t>ガツ</t>
    </rPh>
    <phoneticPr fontId="2"/>
  </si>
  <si>
    <t>平成19年度</t>
    <rPh sb="0" eb="2">
      <t>ヘイセイ</t>
    </rPh>
    <phoneticPr fontId="2"/>
  </si>
  <si>
    <t>25年度</t>
    <rPh sb="2" eb="4">
      <t>ネンド</t>
    </rPh>
    <phoneticPr fontId="2"/>
  </si>
  <si>
    <t xml:space="preserve">ふじ，１個２００～４００ｇ   ［１月～７月，１１月～１２月］ </t>
    <rPh sb="18" eb="19">
      <t>ツキ</t>
    </rPh>
    <rPh sb="25" eb="26">
      <t>ツキ</t>
    </rPh>
    <phoneticPr fontId="2"/>
  </si>
  <si>
    <t>幸水又は豊水，１個３００～４５０ｇ　［８月～１０月］</t>
    <phoneticPr fontId="2"/>
  </si>
  <si>
    <t>デラウェア　　［６月～９月］</t>
    <phoneticPr fontId="2"/>
  </si>
  <si>
    <t>秋冬物，〔素材〕「毛１００％」又は「毛５０％以上・化学繊維混用」，〔サイズ〕Ｗ６４～７０ｃｍ，中級品　 ［１月～２月、９月～１２月］</t>
    <phoneticPr fontId="1"/>
  </si>
  <si>
    <t>4月</t>
    <rPh sb="1" eb="2">
      <t>ガツ</t>
    </rPh>
    <phoneticPr fontId="2"/>
  </si>
  <si>
    <t>4月</t>
    <rPh sb="1" eb="2">
      <t>ゲツ</t>
    </rPh>
    <phoneticPr fontId="2"/>
  </si>
  <si>
    <t>4月</t>
    <rPh sb="1" eb="2">
      <t>ツキ</t>
    </rPh>
    <phoneticPr fontId="2"/>
  </si>
  <si>
    <t>もも肉(黒豚を除く）</t>
    <rPh sb="2" eb="3">
      <t>ニク</t>
    </rPh>
    <rPh sb="4" eb="6">
      <t>クロブタ</t>
    </rPh>
    <rPh sb="7" eb="8">
      <t>ノゾ</t>
    </rPh>
    <phoneticPr fontId="2"/>
  </si>
  <si>
    <t>春夏物，〔素材〕化学繊維１００％，〔サイズ〕Ｗ６４～７０cm，中級品［３月～８月］</t>
    <phoneticPr fontId="1"/>
  </si>
  <si>
    <t>100g</t>
    <phoneticPr fontId="2"/>
  </si>
  <si>
    <t>据置型，〔HDD容量〕５００GB，ワイヤレスコントローラ付き，無線LAN対応，「ＰｌａｙＳｔａｔｉｏｎ ４」(平成26年3月銘柄改正) a)〔HDD容量〕２５０GB，「ＰｌａｙＳｔａｔｉｏｎ ３」</t>
    <phoneticPr fontId="1"/>
  </si>
  <si>
    <t>5月</t>
    <rPh sb="1" eb="2">
      <t>ゲツ</t>
    </rPh>
    <phoneticPr fontId="2"/>
  </si>
  <si>
    <t>5月</t>
    <rPh sb="1" eb="2">
      <t>ツキ</t>
    </rPh>
    <phoneticPr fontId="2"/>
  </si>
  <si>
    <t>5月</t>
    <rPh sb="1" eb="2">
      <t>ガツ</t>
    </rPh>
    <phoneticPr fontId="2"/>
  </si>
  <si>
    <t>a)26.2-25.9
b)25.8-</t>
    <phoneticPr fontId="2"/>
  </si>
  <si>
    <t>6月</t>
    <rPh sb="1" eb="2">
      <t>ゲツ</t>
    </rPh>
    <phoneticPr fontId="2"/>
  </si>
  <si>
    <t>6月</t>
    <rPh sb="1" eb="2">
      <t>ツキ</t>
    </rPh>
    <phoneticPr fontId="2"/>
  </si>
  <si>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</si>
  <si>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</si>
  <si>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</si>
  <si>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</si>
  <si>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</si>
  <si>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</si>
  <si>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</si>
  <si>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</si>
  <si>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</si>
  <si>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</si>
  <si>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</si>
  <si>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清酒(普通酒)</t>
    <rPh sb="0" eb="2">
      <t>セイシュ</t>
    </rPh>
    <rPh sb="3" eb="5">
      <t>フツウ</t>
    </rPh>
    <rPh sb="5" eb="6">
      <t>サケ</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</si>
  <si>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</si>
  <si>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</si>
  <si>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元</t>
    <rPh sb="0" eb="1">
      <t>モト</t>
    </rPh>
    <phoneticPr fontId="1"/>
  </si>
  <si>
    <t>　　０７６－４４４－３１９４</t>
    <phoneticPr fontId="2"/>
  </si>
  <si>
    <t>F　A　X</t>
    <phoneticPr fontId="2"/>
  </si>
  <si>
    <t>　　０７６－４４４－３４９０</t>
    <phoneticPr fontId="2"/>
  </si>
  <si>
    <t>http://www.pref.toyama.jp/sections/1015/index2.html</t>
    <phoneticPr fontId="2"/>
  </si>
  <si>
    <t>詰め替え用，袋入り（３４０～４００ｍＬ入り），「アジエンス　シャンプー」又は「ＴＳＵＢＡＫＩ　シャイニング　シャンプー」(平成26年6月銘柄改正） a)袋入り（３４０～４４０ｍＬ入り），「アジエンス　シャンプー　しっとりまとまるタイプ」又は「ＴＳＵＢＡＫＩ　シャイニング　シャンプー」</t>
    <phoneticPr fontId="4"/>
  </si>
  <si>
    <t>7月</t>
    <rPh sb="1" eb="2">
      <t>ゲツ</t>
    </rPh>
    <phoneticPr fontId="2"/>
  </si>
  <si>
    <t>7月</t>
    <rPh sb="1" eb="2">
      <t>ツキ</t>
    </rPh>
    <phoneticPr fontId="2"/>
  </si>
  <si>
    <t>輸入品，冷凍，「パック包装」又は「真空包装」，無頭（１０～１４尾入り）</t>
    <phoneticPr fontId="1"/>
  </si>
  <si>
    <t>国産品［１月～５月，１２月］</t>
    <rPh sb="0" eb="2">
      <t>コクサン</t>
    </rPh>
    <rPh sb="2" eb="3">
      <t>ヒン</t>
    </rPh>
    <rPh sb="12" eb="13">
      <t>ガツ</t>
    </rPh>
    <phoneticPr fontId="1"/>
  </si>
  <si>
    <t>きく，輪もの</t>
    <phoneticPr fontId="1"/>
  </si>
  <si>
    <t>切り身（刺身用を除く）　（平成26年7月銘柄改正） a)切り身</t>
    <rPh sb="0" eb="1">
      <t>キ</t>
    </rPh>
    <rPh sb="2" eb="3">
      <t>ミ</t>
    </rPh>
    <rPh sb="4" eb="7">
      <t>サシミヨウ</t>
    </rPh>
    <rPh sb="8" eb="9">
      <t>ノゾ</t>
    </rPh>
    <rPh sb="28" eb="29">
      <t>キ</t>
    </rPh>
    <rPh sb="30" eb="31">
      <t>ミ</t>
    </rPh>
    <phoneticPr fontId="1"/>
  </si>
  <si>
    <t>％</t>
  </si>
  <si>
    <t>8月</t>
    <rPh sb="1" eb="2">
      <t>ゲツ</t>
    </rPh>
    <phoneticPr fontId="2"/>
  </si>
  <si>
    <t>8月</t>
    <rPh sb="1" eb="2">
      <t>ツキ</t>
    </rPh>
    <phoneticPr fontId="2"/>
  </si>
  <si>
    <t>9月</t>
    <rPh sb="1" eb="2">
      <t>ゲツ</t>
    </rPh>
    <phoneticPr fontId="2"/>
  </si>
  <si>
    <t>9月</t>
    <rPh sb="1" eb="2">
      <t>ツキ</t>
    </rPh>
    <phoneticPr fontId="2"/>
  </si>
  <si>
    <t>夏物、シングル上下、並型、半裏又は背抜き、［表地］毛１００％、［サイズ］Ａ体型（Ａ４～Ａ６）、〔百貨店・専門店ブランド〕「五大陸」、「Ｊ．ＰＲＥＳＳ」、「ブラックレーベル・バーバリー」又は「ダーバン」 、［３月～８月］(平成26年9月銘柄改正)a)「五大陸」、「Ｊ．ＰＲＥＳＳ」、「ダーバン」又は「バーバリー・ブラックレーベル」</t>
    <rPh sb="10" eb="11">
      <t>ナミ</t>
    </rPh>
    <rPh sb="11" eb="12">
      <t>カタ</t>
    </rPh>
    <rPh sb="13" eb="14">
      <t>ウラ</t>
    </rPh>
    <rPh sb="14" eb="16">
      <t>マタハ</t>
    </rPh>
    <rPh sb="16" eb="19">
      <t>セヌキ</t>
    </rPh>
    <rPh sb="21" eb="23">
      <t>オモテジ</t>
    </rPh>
    <rPh sb="25" eb="26">
      <t>ケ</t>
    </rPh>
    <phoneticPr fontId="4"/>
  </si>
  <si>
    <t>秋冬物，シングル上下，並型，総裏，〔表地〕毛１００％，〔サイズ〕Ａ体型（Ａ４～Ａ６），〔百貨店・専門店ブランド〕「五大陸」、「Ｊ．ＰＲＥＳＳ」、「ブラックレーベル・バーバリー」又は「ダーバン」 ［１月～２月、９月～１２月］(平成26年9月銘柄改正)a)「五大陸」、「Ｊ．ＰＲＥＳＳ」、「ダーバン」又は「バーバリー・ブラックレーベル」</t>
    <phoneticPr fontId="1"/>
  </si>
  <si>
    <t>第３類医薬品，ビタミン含有保健剤，錠剤，プラスチックボトル入り（９０錠入り），「キューピーコーワゴールドα－プラス」</t>
    <phoneticPr fontId="2"/>
  </si>
  <si>
    <t>10月</t>
    <rPh sb="2" eb="3">
      <t>ゲツ</t>
    </rPh>
    <phoneticPr fontId="2"/>
  </si>
  <si>
    <t>10月</t>
    <rPh sb="2" eb="3">
      <t>ツキ</t>
    </rPh>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</si>
  <si>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</si>
  <si>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11月</t>
    <rPh sb="2" eb="3">
      <t>ゲツ</t>
    </rPh>
    <phoneticPr fontId="2"/>
  </si>
  <si>
    <t>温州みかん（ハウスみかんを除く），１個７０～１３０ｇ　　［１月～３月，９月～１２月］</t>
    <rPh sb="30" eb="31">
      <t>ツキ</t>
    </rPh>
    <rPh sb="36" eb="37">
      <t>ツキ</t>
    </rPh>
    <phoneticPr fontId="2"/>
  </si>
  <si>
    <t>12月</t>
    <rPh sb="2" eb="3">
      <t>ゲツ</t>
    </rPh>
    <phoneticPr fontId="2"/>
  </si>
  <si>
    <t>12月</t>
    <rPh sb="2" eb="3">
      <t>ツキ</t>
    </rPh>
    <phoneticPr fontId="2"/>
  </si>
  <si>
    <t>平成20年</t>
    <rPh sb="0" eb="2">
      <t>ヘイセイ</t>
    </rPh>
    <rPh sb="4" eb="5">
      <t>ネン</t>
    </rPh>
    <phoneticPr fontId="2"/>
  </si>
  <si>
    <t>26年</t>
    <rPh sb="2" eb="3">
      <t>ネン</t>
    </rPh>
    <phoneticPr fontId="2"/>
  </si>
  <si>
    <t>年</t>
    <rPh sb="0" eb="1">
      <t>ネン</t>
    </rPh>
    <phoneticPr fontId="2"/>
  </si>
  <si>
    <t>前年比</t>
    <rPh sb="0" eb="3">
      <t>ゼンネンヒ</t>
    </rPh>
    <phoneticPr fontId="2"/>
  </si>
  <si>
    <t>教養娯楽</t>
    <rPh sb="0" eb="2">
      <t>キョウヨウ</t>
    </rPh>
    <phoneticPr fontId="2"/>
  </si>
  <si>
    <t>14　平成</t>
    <rPh sb="3" eb="5">
      <t>ヘイセイ</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</si>
  <si>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100.1</t>
    </r>
    <rPh sb="0" eb="2">
      <t>ショクリョウ</t>
    </rPh>
    <rPh sb="3" eb="4">
      <t>サケ</t>
    </rPh>
    <rPh sb="4" eb="5">
      <t>ルイ</t>
    </rPh>
    <rPh sb="6" eb="7">
      <t>ノゾ</t>
    </rPh>
    <rPh sb="9" eb="10">
      <t>オヨ</t>
    </rPh>
    <rPh sb="17" eb="18">
      <t>ノゾ</t>
    </rPh>
    <rPh sb="19" eb="21">
      <t>ソウゴウ</t>
    </rPh>
    <rPh sb="21" eb="23">
      <t>シスウ</t>
    </rPh>
    <phoneticPr fontId="2"/>
  </si>
  <si>
    <t>前月比は0.5％の下落</t>
    <rPh sb="0" eb="3">
      <t>ゼンゲツヒ</t>
    </rPh>
    <rPh sb="9" eb="11">
      <t>ゲラク</t>
    </rPh>
    <phoneticPr fontId="2"/>
  </si>
  <si>
    <t>平成27年</t>
    <rPh sb="0" eb="2">
      <t>ヘイセイ</t>
    </rPh>
    <rPh sb="4" eb="5">
      <t>ネン</t>
    </rPh>
    <phoneticPr fontId="2"/>
  </si>
  <si>
    <t>1月</t>
    <rPh sb="1" eb="2">
      <t>ゲツ</t>
    </rPh>
    <phoneticPr fontId="2"/>
  </si>
  <si>
    <t>平成27年</t>
    <phoneticPr fontId="2"/>
  </si>
  <si>
    <t>1月</t>
    <rPh sb="1" eb="2">
      <t>ツキ</t>
    </rPh>
    <phoneticPr fontId="2"/>
  </si>
  <si>
    <t>平成27年1月</t>
    <rPh sb="4" eb="5">
      <t>ネン</t>
    </rPh>
    <rPh sb="6" eb="7">
      <t>ガツ</t>
    </rPh>
    <phoneticPr fontId="2"/>
  </si>
  <si>
    <t>平成27年1月
（2015年1月）</t>
    <rPh sb="0" eb="2">
      <t>ヘイセイ</t>
    </rPh>
    <rPh sb="4" eb="5">
      <t>ネン</t>
    </rPh>
    <rPh sb="6" eb="7">
      <t>ガツ</t>
    </rPh>
    <rPh sb="13" eb="14">
      <t>ネン</t>
    </rPh>
    <rPh sb="15" eb="16">
      <t>ガツ</t>
    </rPh>
    <phoneticPr fontId="2"/>
  </si>
  <si>
    <t xml:space="preserve">するめいか,丸 </t>
    <rPh sb="6" eb="7">
      <t>マル</t>
    </rPh>
    <phoneticPr fontId="2"/>
  </si>
  <si>
    <t>フィリピン産（高地栽培などを除く）</t>
    <phoneticPr fontId="2"/>
  </si>
  <si>
    <t>ポテトタイプ,並</t>
    <phoneticPr fontId="2"/>
  </si>
  <si>
    <t>-</t>
  </si>
  <si>
    <t>瓶入り（９０～１００ｇ入り），「ネスカフェ　ゴールドブレンド」（平成26年3月銘柄改正）a)瓶入り（９０ｇ入り）</t>
    <phoneticPr fontId="2"/>
  </si>
  <si>
    <t>いちごショートケーキ，１個（７０～１２０ｇ）（平成27年1月調査単位変更）※100g</t>
    <rPh sb="23" eb="25">
      <t>ヘイセイ</t>
    </rPh>
    <rPh sb="27" eb="28">
      <t>ネン</t>
    </rPh>
    <rPh sb="29" eb="30">
      <t>ガツ</t>
    </rPh>
    <rPh sb="30" eb="32">
      <t>チョウサ</t>
    </rPh>
    <rPh sb="32" eb="34">
      <t>タンイ</t>
    </rPh>
    <rPh sb="34" eb="36">
      <t>ヘンコウ</t>
    </rPh>
    <phoneticPr fontId="2"/>
  </si>
  <si>
    <t>たたき，刺身用,さく　 ［３月～１０月］</t>
    <rPh sb="4" eb="7">
      <t>サシミヨウ</t>
    </rPh>
    <phoneticPr fontId="2"/>
  </si>
  <si>
    <t>１か月</t>
    <rPh sb="2" eb="3">
      <t>ゲツ</t>
    </rPh>
    <phoneticPr fontId="2"/>
  </si>
  <si>
    <t>一般家庭用，二部料金制</t>
    <phoneticPr fontId="1"/>
  </si>
  <si>
    <t>平成27年（2015年）2月分</t>
    <rPh sb="10" eb="11">
      <t>ネン</t>
    </rPh>
    <rPh sb="14" eb="15">
      <t>ブン</t>
    </rPh>
    <phoneticPr fontId="2"/>
  </si>
  <si>
    <t>2月</t>
    <rPh sb="1" eb="2">
      <t>ゲツ</t>
    </rPh>
    <phoneticPr fontId="2"/>
  </si>
  <si>
    <t>2月</t>
    <rPh sb="1" eb="2">
      <t>ツキ</t>
    </rPh>
    <phoneticPr fontId="2"/>
  </si>
  <si>
    <t>平成27年</t>
  </si>
  <si>
    <t>平成26年2月</t>
    <rPh sb="6" eb="7">
      <t>ガツ</t>
    </rPh>
    <phoneticPr fontId="2"/>
  </si>
  <si>
    <t>平成27年2月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</si>
  <si>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平成27年2月
（2015年2月）</t>
    <rPh sb="0" eb="2">
      <t>ヘイセイ</t>
    </rPh>
    <rPh sb="4" eb="5">
      <t>ネン</t>
    </rPh>
    <rPh sb="6" eb="7">
      <t>ガツ</t>
    </rPh>
    <rPh sb="13" eb="14">
      <t>ネン</t>
    </rPh>
    <rPh sb="15" eb="16">
      <t>ガツ</t>
    </rPh>
    <phoneticPr fontId="2"/>
  </si>
  <si>
    <t>平 成 27年2月分主要品目の富山市平均小売価格　</t>
    <phoneticPr fontId="2"/>
  </si>
  <si>
    <t>次回公表日　平成27年5月1日（金）</t>
    <rPh sb="0" eb="2">
      <t>ジカイ</t>
    </rPh>
    <rPh sb="2" eb="5">
      <t>コウヒョウビ</t>
    </rPh>
    <rPh sb="6" eb="8">
      <t>ヘイセイ</t>
    </rPh>
    <rPh sb="10" eb="11">
      <t>ネン</t>
    </rPh>
    <rPh sb="12" eb="13">
      <t>ガツ</t>
    </rPh>
    <rPh sb="14" eb="15">
      <t>ニチ</t>
    </rPh>
    <rPh sb="16" eb="17">
      <t>キン</t>
    </rPh>
    <phoneticPr fontId="2"/>
  </si>
  <si>
    <t>(－)　0.6</t>
    <phoneticPr fontId="2"/>
  </si>
  <si>
    <t>(＋)　2.3</t>
    <phoneticPr fontId="2"/>
  </si>
  <si>
    <t>　　　　　　　消費税率引上げなどに伴い、前年同月比で「食料」、「教養娯楽」などが上昇したため、総合指数の前年同月比は上昇～</t>
    <rPh sb="32" eb="34">
      <t>キョウヨウ</t>
    </rPh>
    <rPh sb="34" eb="36">
      <t>ゴラク</t>
    </rPh>
    <rPh sb="40" eb="42">
      <t>ジョウショウ</t>
    </rPh>
    <rPh sb="58" eb="60">
      <t>ジョウショウ</t>
    </rPh>
    <phoneticPr fontId="2"/>
  </si>
  <si>
    <r>
      <rPr>
        <b/>
        <sz val="10"/>
        <rFont val="ＭＳ 明朝"/>
        <family val="1"/>
        <charset val="128"/>
      </rPr>
      <t>総合指数</t>
    </r>
    <r>
      <rPr>
        <sz val="10"/>
        <rFont val="ＭＳ 明朝"/>
        <family val="1"/>
        <charset val="128"/>
      </rPr>
      <t>は平成22年を100として</t>
    </r>
    <r>
      <rPr>
        <b/>
        <sz val="10"/>
        <rFont val="ＭＳ 明朝"/>
        <family val="1"/>
        <charset val="128"/>
      </rPr>
      <t>102.7</t>
    </r>
    <phoneticPr fontId="2"/>
  </si>
  <si>
    <t>前月比は0.6％の下落</t>
    <rPh sb="0" eb="3">
      <t>ゼンゲツヒ</t>
    </rPh>
    <rPh sb="9" eb="11">
      <t>ゲラク</t>
    </rPh>
    <phoneticPr fontId="2"/>
  </si>
  <si>
    <t>前年同月比は2.3％の上昇</t>
    <rPh sb="0" eb="2">
      <t>ゼンネン</t>
    </rPh>
    <rPh sb="2" eb="5">
      <t>ドウゲツヒ</t>
    </rPh>
    <rPh sb="11" eb="13">
      <t>ジョウショウ</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</si>
  <si>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101.9</t>
    </r>
    <rPh sb="0" eb="2">
      <t>セイセン</t>
    </rPh>
    <rPh sb="2" eb="4">
      <t>ショクヒン</t>
    </rPh>
    <rPh sb="5" eb="6">
      <t>ノゾ</t>
    </rPh>
    <rPh sb="7" eb="9">
      <t>ソウゴウ</t>
    </rPh>
    <rPh sb="9" eb="11">
      <t>シスウ</t>
    </rPh>
    <phoneticPr fontId="2"/>
  </si>
  <si>
    <t>前年同月比は2.0％の上昇</t>
    <rPh sb="0" eb="2">
      <t>ゼンネン</t>
    </rPh>
    <rPh sb="2" eb="5">
      <t>ドウゲツヒ</t>
    </rPh>
    <rPh sb="11" eb="13">
      <t>ジョウショウ</t>
    </rPh>
    <phoneticPr fontId="2"/>
  </si>
  <si>
    <t>前月比は同水準</t>
    <rPh sb="0" eb="3">
      <t>ゼンゲツヒ</t>
    </rPh>
    <rPh sb="4" eb="7">
      <t>ドウスイジュン</t>
    </rPh>
    <phoneticPr fontId="2"/>
  </si>
  <si>
    <r>
      <rPr>
        <b/>
        <sz val="10"/>
        <rFont val="ＭＳ 明朝"/>
        <family val="1"/>
        <charset val="128"/>
      </rPr>
      <t>生鮮食品</t>
    </r>
    <r>
      <rPr>
        <sz val="10"/>
        <rFont val="ＭＳ 明朝"/>
        <family val="1"/>
        <charset val="128"/>
      </rPr>
      <t>の指数は</t>
    </r>
    <r>
      <rPr>
        <b/>
        <sz val="10"/>
        <rFont val="ＭＳ 明朝"/>
        <family val="1"/>
        <charset val="128"/>
      </rPr>
      <t>120.4</t>
    </r>
    <rPh sb="0" eb="2">
      <t>セイセン</t>
    </rPh>
    <rPh sb="2" eb="4">
      <t>ショクヒン</t>
    </rPh>
    <rPh sb="5" eb="7">
      <t>シスウ</t>
    </rPh>
    <phoneticPr fontId="2"/>
  </si>
  <si>
    <t>前月比は2.5％の下落</t>
    <rPh sb="0" eb="3">
      <t>ゼンゲツヒ</t>
    </rPh>
    <rPh sb="9" eb="11">
      <t>ゲラク</t>
    </rPh>
    <phoneticPr fontId="2"/>
  </si>
  <si>
    <t>前年同月比は7.5％の上昇</t>
    <rPh sb="0" eb="2">
      <t>ゼンネン</t>
    </rPh>
    <rPh sb="2" eb="5">
      <t>ドウゲツヒ</t>
    </rPh>
    <rPh sb="11" eb="13">
      <t>ジョウショウ</t>
    </rPh>
    <phoneticPr fontId="2"/>
  </si>
  <si>
    <t>教養娯楽</t>
    <phoneticPr fontId="2"/>
  </si>
  <si>
    <t>食料</t>
    <phoneticPr fontId="2"/>
  </si>
  <si>
    <t>被服及び履物</t>
    <phoneticPr fontId="2"/>
  </si>
  <si>
    <t>シャツ・セーター類</t>
    <phoneticPr fontId="2"/>
  </si>
  <si>
    <t>教養娯楽用耐久財</t>
    <phoneticPr fontId="2"/>
  </si>
  <si>
    <t>教養娯楽サービス</t>
    <phoneticPr fontId="2"/>
  </si>
  <si>
    <t>調理食品</t>
    <rPh sb="0" eb="2">
      <t>チョウリ</t>
    </rPh>
    <rPh sb="2" eb="4">
      <t>ショクヒン</t>
    </rPh>
    <phoneticPr fontId="2"/>
  </si>
  <si>
    <t>魚介類</t>
    <phoneticPr fontId="2"/>
  </si>
  <si>
    <t>野菜・海藻</t>
    <phoneticPr fontId="2"/>
  </si>
  <si>
    <t>他の光熱</t>
    <rPh sb="0" eb="1">
      <t>タ</t>
    </rPh>
    <rPh sb="2" eb="4">
      <t>コウネツ</t>
    </rPh>
    <phoneticPr fontId="2"/>
  </si>
  <si>
    <t>電気代</t>
    <rPh sb="0" eb="3">
      <t>デンキダイ</t>
    </rPh>
    <phoneticPr fontId="2"/>
  </si>
  <si>
    <t>外食</t>
    <phoneticPr fontId="2"/>
  </si>
  <si>
    <t>調理食品</t>
    <phoneticPr fontId="2"/>
  </si>
  <si>
    <t>書籍・他の印刷物</t>
    <phoneticPr fontId="2"/>
  </si>
  <si>
    <t>教養娯楽用品</t>
    <phoneticPr fontId="2"/>
  </si>
  <si>
    <t>被服関連サービス</t>
    <phoneticPr fontId="2"/>
  </si>
  <si>
    <t>洋服</t>
    <phoneticPr fontId="2"/>
  </si>
  <si>
    <t>光熱・水道</t>
    <phoneticPr fontId="2"/>
  </si>
  <si>
    <t>自動車等関係費</t>
    <phoneticPr fontId="2"/>
  </si>
  <si>
    <t>合成洗剤，綿・麻・合成繊維用，液体，詰め替え用，袋入り（８１０～１０００ｇ入り），「アタック　高浸透バイオジェル」，「トップ　クリアリキッド」又は「アリエール　イオンパワージェルサイエンスプラス」(平成26年3月銘柄改正)a)粉末，箱入り（１．０ｋｇ入り），「アタック　高活性バイオＥＸ」又は「トップ　プラチナクリア」</t>
    <phoneticPr fontId="2"/>
  </si>
  <si>
    <t>〔素材〕綿１００％，無地，〔長さ〕８０～９０ｃｍ，〔重さ〕８０～１１０ｇ，１枚，普通品(平成27年2月銘柄改正) a)〔重さ〕９０～１１０ｇ</t>
    <phoneticPr fontId="1"/>
  </si>
  <si>
    <t>a)533</t>
    <phoneticPr fontId="2"/>
  </si>
  <si>
    <t>下落</t>
    <rPh sb="0" eb="2">
      <t>ゲラク</t>
    </rPh>
    <phoneticPr fontId="2"/>
  </si>
  <si>
    <t>～前月比で「食料」、「交通・通信」などが下落したため、総合指数の前月比は下落　　</t>
    <rPh sb="6" eb="8">
      <t>ショクリョウ</t>
    </rPh>
    <rPh sb="11" eb="13">
      <t>コウツウ</t>
    </rPh>
    <rPh sb="14" eb="16">
      <t>ツウシン</t>
    </rPh>
    <rPh sb="20" eb="22">
      <t>ゲラク</t>
    </rPh>
    <rPh sb="36" eb="38">
      <t>ゲラク</t>
    </rPh>
    <phoneticPr fontId="2"/>
  </si>
  <si>
    <t>トラウトサーモン，ぎんざけ，アトランティックサーモン（ノルウェーサーモン），べにざけ又はキングサーモン，切り身，塩加工を除く</t>
    <phoneticPr fontId="2"/>
  </si>
  <si>
    <t xml:space="preserve">　昭和46年を１とした平成25年の価格をみると、「大工手間代」は約6.6倍になっているのに対し、「清酒」は約1.5倍、「食パン」は約2.5倍とそれ程大きく上昇していません。
　なお、「灯油」については、約4.7倍ですが、世界情勢などの影響を受けて、この43年間に大きく価格が変動していることがわかります。
</t>
    <phoneticPr fontId="2"/>
  </si>
</sst>
</file>

<file path=xl/styles.xml><?xml version="1.0" encoding="utf-8"?>
<styleSheet xmlns="http://schemas.openxmlformats.org/spreadsheetml/2006/main">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
    <numFmt numFmtId="185" formatCode="0.0_ ;[Red]\-0.0\ "/>
    <numFmt numFmtId="186" formatCode="#\ ##0"/>
    <numFmt numFmtId="187" formatCode="\+0.00"/>
    <numFmt numFmtId="188" formatCode="\-0.00"/>
    <numFmt numFmtId="189" formatCode="#,##0.0_ "/>
    <numFmt numFmtId="190" formatCode="#,##0_);[Red]\(#,##0\)"/>
    <numFmt numFmtId="191" formatCode="\(0\)\ "/>
    <numFmt numFmtId="192" formatCode="0_ "/>
    <numFmt numFmtId="193" formatCode="0.0_);[Red]\(0.0\)"/>
    <numFmt numFmtId="194" formatCode="\a\)0"/>
    <numFmt numFmtId="195" formatCode="#,##0.0_);[Red]\(#,##0.0\)"/>
    <numFmt numFmtId="196" formatCode="\a\)#,##0"/>
    <numFmt numFmtId="197" formatCode="#,##0_ "/>
    <numFmt numFmtId="198" formatCode="\※\ ##0"/>
  </numFmts>
  <fonts count="64">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2"/>
      <color theme="0"/>
      <name val="ＭＳ 明朝"/>
      <family val="1"/>
      <charset val="128"/>
    </font>
    <font>
      <sz val="11"/>
      <name val="ＭＳ Ｐゴシック"/>
      <family val="3"/>
      <charset val="128"/>
      <scheme val="minor"/>
    </font>
    <font>
      <b/>
      <sz val="10"/>
      <color theme="1"/>
      <name val="ＭＳ 明朝"/>
      <family val="1"/>
      <charset val="128"/>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color theme="1"/>
      <name val="ＭＳ 明朝"/>
      <family val="1"/>
      <charset val="128"/>
    </font>
    <font>
      <b/>
      <sz val="10"/>
      <color theme="0"/>
      <name val="ＭＳ 明朝"/>
      <family val="1"/>
      <charset val="128"/>
    </font>
    <font>
      <sz val="8"/>
      <name val="ＭＳ Ｐゴシック"/>
      <family val="3"/>
      <charset val="128"/>
      <scheme val="minor"/>
    </font>
    <font>
      <sz val="11"/>
      <color rgb="FFFF0000"/>
      <name val="ＭＳ Ｐゴシック"/>
      <family val="3"/>
      <charset val="128"/>
    </font>
    <font>
      <sz val="11"/>
      <color theme="0"/>
      <name val="ＭＳ Ｐゴシック"/>
      <family val="3"/>
      <charset val="128"/>
    </font>
    <font>
      <sz val="9"/>
      <color theme="0"/>
      <name val="ＭＳ 明朝"/>
      <family val="1"/>
      <charset val="128"/>
    </font>
    <font>
      <b/>
      <sz val="12"/>
      <name val="ＭＳ Ｐゴシック"/>
      <family val="3"/>
      <charset val="128"/>
      <scheme val="minor"/>
    </font>
    <font>
      <sz val="12"/>
      <name val="ＭＳ Ｐゴシック"/>
      <family val="3"/>
      <charset val="128"/>
      <scheme val="minor"/>
    </font>
    <font>
      <sz val="8"/>
      <color rgb="FF000000"/>
      <name val="ＭＳ 明朝"/>
      <family val="1"/>
      <charset val="128"/>
    </font>
    <font>
      <sz val="11"/>
      <color theme="0" tint="-0.249977111117893"/>
      <name val="ＭＳ Ｐゴシック"/>
      <family val="3"/>
      <charset val="128"/>
    </font>
    <font>
      <sz val="9"/>
      <color theme="0" tint="-0.249977111117893"/>
      <name val="ＭＳ 明朝"/>
      <family val="1"/>
      <charset val="128"/>
    </font>
    <font>
      <b/>
      <sz val="9"/>
      <color theme="0" tint="-0.249977111117893"/>
      <name val="ＭＳ ゴシック"/>
      <family val="3"/>
      <charset val="128"/>
    </font>
    <font>
      <sz val="10"/>
      <color theme="0" tint="-0.249977111117893"/>
      <name val="ＭＳ 明朝"/>
      <family val="1"/>
      <charset val="128"/>
    </font>
    <font>
      <sz val="11"/>
      <color theme="0" tint="-0.14999847407452621"/>
      <name val="ＭＳ Ｐゴシック"/>
      <family val="3"/>
      <charset val="128"/>
    </font>
    <font>
      <sz val="9"/>
      <color theme="0" tint="-0.14999847407452621"/>
      <name val="ＭＳ 明朝"/>
      <family val="1"/>
      <charset val="128"/>
    </font>
    <font>
      <sz val="8"/>
      <color theme="0" tint="-0.14999847407452621"/>
      <name val="ＭＳ 明朝"/>
      <family val="1"/>
      <charset val="128"/>
    </font>
    <font>
      <b/>
      <sz val="9"/>
      <color theme="0" tint="-0.14999847407452621"/>
      <name val="ＭＳ ゴシック"/>
      <family val="3"/>
      <charset val="128"/>
    </font>
    <font>
      <b/>
      <u/>
      <sz val="11"/>
      <color theme="0" tint="-0.1499984740745262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6">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4" fillId="0" borderId="0"/>
    <xf numFmtId="0" fontId="12" fillId="0" borderId="0"/>
  </cellStyleXfs>
  <cellXfs count="802">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3" fillId="0" borderId="0" xfId="0" applyFont="1"/>
    <xf numFmtId="0" fontId="7" fillId="0" borderId="0" xfId="0" applyFont="1" applyFill="1" applyBorder="1"/>
    <xf numFmtId="0" fontId="34" fillId="0" borderId="0" xfId="0" applyFont="1" applyBorder="1"/>
    <xf numFmtId="0" fontId="34" fillId="0" borderId="0" xfId="0" applyFont="1" applyBorder="1" applyAlignment="1"/>
    <xf numFmtId="55" fontId="34" fillId="0" borderId="0" xfId="0" applyNumberFormat="1" applyFont="1" applyBorder="1" applyAlignment="1">
      <alignment horizontal="center" vertical="center"/>
    </xf>
    <xf numFmtId="0" fontId="34" fillId="0" borderId="0" xfId="0" applyFont="1"/>
    <xf numFmtId="176" fontId="34" fillId="0" borderId="0" xfId="0" applyNumberFormat="1" applyFont="1" applyBorder="1"/>
    <xf numFmtId="0" fontId="34" fillId="0" borderId="0" xfId="0" applyFont="1" applyBorder="1" applyAlignment="1">
      <alignment vertical="justify"/>
    </xf>
    <xf numFmtId="0" fontId="35" fillId="0" borderId="0" xfId="0" applyFont="1" applyBorder="1"/>
    <xf numFmtId="0" fontId="35" fillId="0" borderId="0" xfId="0" applyNumberFormat="1" applyFont="1" applyBorder="1" applyAlignment="1">
      <alignment horizontal="left" vertical="center"/>
    </xf>
    <xf numFmtId="0" fontId="36" fillId="0" borderId="0" xfId="0" applyFont="1"/>
    <xf numFmtId="0" fontId="34" fillId="0" borderId="0" xfId="0" applyFont="1" applyBorder="1" applyAlignment="1">
      <alignment horizontal="right"/>
    </xf>
    <xf numFmtId="176" fontId="34" fillId="0" borderId="0" xfId="0" applyNumberFormat="1" applyFont="1" applyBorder="1" applyAlignment="1">
      <alignment horizontal="center"/>
    </xf>
    <xf numFmtId="177" fontId="34" fillId="0" borderId="0" xfId="0" applyNumberFormat="1" applyFont="1" applyBorder="1" applyAlignment="1">
      <alignment horizontal="right"/>
    </xf>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7" fillId="0" borderId="0" xfId="0" applyFont="1"/>
    <xf numFmtId="0" fontId="37" fillId="0" borderId="0" xfId="3" applyFont="1" applyBorder="1" applyAlignment="1">
      <alignment vertical="center"/>
    </xf>
    <xf numFmtId="0" fontId="37" fillId="0" borderId="0" xfId="3" applyFont="1" applyBorder="1" applyAlignment="1">
      <alignment horizontal="right" vertical="center"/>
    </xf>
    <xf numFmtId="0" fontId="7" fillId="0" borderId="0" xfId="0" applyFont="1" applyFill="1" applyAlignment="1">
      <alignment vertical="top"/>
    </xf>
    <xf numFmtId="0" fontId="16" fillId="0" borderId="0" xfId="0" applyFont="1" applyAlignment="1"/>
    <xf numFmtId="0" fontId="0" fillId="0" borderId="0" xfId="0" applyAlignment="1"/>
    <xf numFmtId="0" fontId="5" fillId="0" borderId="0" xfId="0" applyFont="1" applyAlignment="1">
      <alignment horizontal="center"/>
    </xf>
    <xf numFmtId="0" fontId="38" fillId="0" borderId="0" xfId="0" applyFont="1"/>
    <xf numFmtId="0" fontId="39" fillId="0" borderId="0" xfId="0" applyFont="1"/>
    <xf numFmtId="0" fontId="40"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applyAlignment="1">
      <alignment horizontal="left"/>
    </xf>
    <xf numFmtId="0" fontId="5"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49" fontId="7" fillId="0" borderId="0" xfId="5" applyNumberFormat="1" applyFont="1" applyFill="1" applyBorder="1" applyAlignment="1">
      <alignment horizontal="center" vertical="center" shrinkToFit="1"/>
    </xf>
    <xf numFmtId="182" fontId="7" fillId="0" borderId="0" xfId="5" applyNumberFormat="1" applyFont="1" applyFill="1" applyBorder="1" applyAlignment="1">
      <alignment horizontal="right" vertical="center" shrinkToFit="1"/>
    </xf>
    <xf numFmtId="0" fontId="6" fillId="0" borderId="0" xfId="0" applyFont="1" applyBorder="1"/>
    <xf numFmtId="0" fontId="7" fillId="0" borderId="2" xfId="3" applyFont="1" applyBorder="1" applyAlignment="1">
      <alignmen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0" borderId="5" xfId="0" applyFont="1" applyBorder="1" applyAlignment="1">
      <alignment vertical="center"/>
    </xf>
    <xf numFmtId="179" fontId="7" fillId="0" borderId="0" xfId="3" applyNumberFormat="1" applyFont="1" applyFill="1" applyBorder="1" applyAlignment="1">
      <alignment horizontal="right" vertical="center"/>
    </xf>
    <xf numFmtId="0" fontId="7" fillId="0" borderId="0" xfId="0" applyFont="1" applyBorder="1" applyAlignment="1">
      <alignment horizontal="righ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center" vertical="center"/>
    </xf>
    <xf numFmtId="0" fontId="7" fillId="0" borderId="0" xfId="0" applyFont="1" applyBorder="1" applyAlignment="1"/>
    <xf numFmtId="0" fontId="6" fillId="0" borderId="0" xfId="0" applyFont="1" applyAlignment="1"/>
    <xf numFmtId="0" fontId="6" fillId="0" borderId="0" xfId="3" applyFont="1" applyFill="1" applyBorder="1" applyAlignment="1">
      <alignment horizontal="distributed" vertical="distributed"/>
    </xf>
    <xf numFmtId="0" fontId="6" fillId="0" borderId="0" xfId="0" applyFont="1" applyBorder="1" applyAlignment="1"/>
    <xf numFmtId="179" fontId="6" fillId="0" borderId="0" xfId="3" applyNumberFormat="1" applyFont="1" applyFill="1" applyBorder="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179" fontId="6" fillId="0" borderId="0" xfId="3"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horizontal="right" vertical="top"/>
    </xf>
    <xf numFmtId="0" fontId="7" fillId="0" borderId="6" xfId="0" applyFont="1" applyBorder="1" applyAlignment="1">
      <alignment vertical="center"/>
    </xf>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41" fillId="0" borderId="0" xfId="0" applyFont="1"/>
    <xf numFmtId="177" fontId="34" fillId="0" borderId="0" xfId="0" applyNumberFormat="1" applyFont="1" applyBorder="1" applyAlignment="1"/>
    <xf numFmtId="0" fontId="0" fillId="0" borderId="0" xfId="0" applyFont="1" applyFill="1" applyAlignment="1">
      <alignment vertical="center"/>
    </xf>
    <xf numFmtId="0" fontId="0" fillId="0" borderId="0" xfId="0" applyFont="1" applyAlignment="1">
      <alignment vertical="center"/>
    </xf>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0" fontId="9" fillId="0" borderId="0" xfId="0" applyFont="1" applyAlignment="1"/>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3" fillId="0" borderId="0" xfId="0" applyFont="1" applyBorder="1"/>
    <xf numFmtId="0" fontId="41" fillId="0" borderId="0" xfId="0" applyFont="1" applyAlignment="1">
      <alignment horizontal="distributed" vertical="center"/>
    </xf>
    <xf numFmtId="0" fontId="41" fillId="0" borderId="0" xfId="0" applyFont="1" applyAlignment="1">
      <alignment horizontal="distributed" vertical="center" justifyLastLine="1"/>
    </xf>
    <xf numFmtId="0" fontId="41"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7" xfId="3" applyFont="1" applyBorder="1" applyAlignment="1">
      <alignment horizontal="distributed" vertical="distributed" justifyLastLine="1"/>
    </xf>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21"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5" applyFont="1" applyFill="1" applyBorder="1" applyAlignment="1">
      <alignment horizontal="center" vertical="center"/>
    </xf>
    <xf numFmtId="0" fontId="7" fillId="0" borderId="20" xfId="5" applyFont="1" applyFill="1" applyBorder="1" applyAlignment="1">
      <alignment horizontal="center" vertical="center"/>
    </xf>
    <xf numFmtId="185" fontId="7" fillId="0" borderId="8" xfId="5" applyNumberFormat="1" applyFont="1" applyFill="1" applyBorder="1" applyAlignment="1">
      <alignment horizontal="center" vertical="center"/>
    </xf>
    <xf numFmtId="185" fontId="7" fillId="0" borderId="24" xfId="5" applyNumberFormat="1" applyFont="1" applyFill="1" applyBorder="1" applyAlignment="1">
      <alignment horizontal="center" vertical="center"/>
    </xf>
    <xf numFmtId="185" fontId="8" fillId="0" borderId="1" xfId="5"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5" applyFont="1" applyFill="1" applyBorder="1" applyAlignment="1">
      <alignment horizontal="center" vertical="center"/>
    </xf>
    <xf numFmtId="0" fontId="6" fillId="0" borderId="26" xfId="0" applyFont="1" applyBorder="1" applyAlignment="1">
      <alignment horizontal="center" vertical="center"/>
    </xf>
    <xf numFmtId="185" fontId="7" fillId="0" borderId="25" xfId="5" applyNumberFormat="1" applyFont="1" applyFill="1" applyBorder="1" applyAlignment="1">
      <alignment horizontal="center" vertical="center"/>
    </xf>
    <xf numFmtId="185" fontId="8" fillId="0" borderId="27" xfId="5"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181" fontId="7" fillId="0" borderId="28" xfId="0" applyNumberFormat="1" applyFont="1" applyBorder="1" applyAlignment="1">
      <alignment horizontal="right"/>
    </xf>
    <xf numFmtId="181" fontId="7" fillId="0" borderId="12" xfId="0" applyNumberFormat="1" applyFont="1" applyBorder="1" applyAlignment="1">
      <alignment horizontal="right"/>
    </xf>
    <xf numFmtId="181" fontId="7" fillId="0" borderId="28" xfId="0" applyNumberFormat="1" applyFont="1" applyFill="1" applyBorder="1" applyAlignment="1">
      <alignment horizontal="right"/>
    </xf>
    <xf numFmtId="181" fontId="7" fillId="0" borderId="12" xfId="0" applyNumberFormat="1" applyFont="1" applyFill="1" applyBorder="1" applyAlignment="1">
      <alignment horizontal="right"/>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181" fontId="34" fillId="0" borderId="0" xfId="0" applyNumberFormat="1" applyFont="1"/>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4" fontId="7" fillId="0" borderId="0" xfId="3" applyNumberFormat="1" applyFont="1" applyBorder="1" applyAlignment="1">
      <alignment vertical="center"/>
    </xf>
    <xf numFmtId="184" fontId="7" fillId="0" borderId="20" xfId="0" applyNumberFormat="1" applyFont="1" applyFill="1" applyBorder="1" applyAlignment="1">
      <alignment vertical="center"/>
    </xf>
    <xf numFmtId="184" fontId="7" fillId="0" borderId="13" xfId="0" applyNumberFormat="1" applyFont="1" applyFill="1" applyBorder="1" applyAlignment="1">
      <alignment vertical="center"/>
    </xf>
    <xf numFmtId="184" fontId="7" fillId="0" borderId="19" xfId="3" applyNumberFormat="1" applyFont="1" applyFill="1" applyBorder="1" applyAlignment="1">
      <alignment vertical="center"/>
    </xf>
    <xf numFmtId="184" fontId="7" fillId="0" borderId="21" xfId="0" applyNumberFormat="1" applyFont="1" applyFill="1" applyBorder="1" applyAlignment="1">
      <alignment vertical="center"/>
    </xf>
    <xf numFmtId="184" fontId="7" fillId="0" borderId="0" xfId="3" applyNumberFormat="1" applyFont="1" applyFill="1" applyBorder="1" applyAlignment="1">
      <alignment horizontal="right" vertical="center"/>
    </xf>
    <xf numFmtId="184" fontId="7" fillId="0" borderId="20" xfId="0" applyNumberFormat="1" applyFont="1" applyFill="1" applyBorder="1" applyAlignment="1">
      <alignment horizontal="right" vertical="center"/>
    </xf>
    <xf numFmtId="184" fontId="7" fillId="0" borderId="13" xfId="0"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19" xfId="3" applyNumberFormat="1" applyFont="1" applyBorder="1" applyAlignment="1">
      <alignment vertical="center"/>
    </xf>
    <xf numFmtId="181" fontId="19" fillId="0" borderId="21" xfId="3" applyNumberFormat="1" applyFont="1" applyFill="1" applyBorder="1" applyAlignment="1">
      <alignment vertical="center"/>
    </xf>
    <xf numFmtId="181" fontId="19" fillId="0" borderId="18" xfId="3" applyNumberFormat="1" applyFont="1" applyFill="1" applyBorder="1" applyAlignment="1">
      <alignment horizontal="right" vertical="center"/>
    </xf>
    <xf numFmtId="184" fontId="19" fillId="0" borderId="19" xfId="3" applyNumberFormat="1" applyFont="1" applyFill="1" applyBorder="1" applyAlignment="1">
      <alignment horizontal="right" vertical="center"/>
    </xf>
    <xf numFmtId="184" fontId="19" fillId="0" borderId="21" xfId="0" applyNumberFormat="1" applyFont="1" applyFill="1" applyBorder="1" applyAlignment="1">
      <alignment vertical="center"/>
    </xf>
    <xf numFmtId="184" fontId="19" fillId="0" borderId="21" xfId="0" applyNumberFormat="1" applyFont="1" applyFill="1" applyBorder="1" applyAlignment="1">
      <alignment horizontal="right" vertical="center"/>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7" fillId="0" borderId="7" xfId="3" applyFont="1" applyBorder="1" applyAlignment="1">
      <alignment horizontal="center" vertical="center" wrapText="1"/>
    </xf>
    <xf numFmtId="0" fontId="7" fillId="0" borderId="8" xfId="3" applyFont="1" applyBorder="1" applyAlignment="1">
      <alignment horizontal="center" vertical="center" wrapText="1"/>
    </xf>
    <xf numFmtId="0" fontId="7" fillId="0" borderId="8" xfId="3" applyFont="1" applyBorder="1" applyAlignment="1">
      <alignment horizontal="distributed" vertical="center"/>
    </xf>
    <xf numFmtId="0" fontId="7" fillId="0" borderId="20" xfId="3" applyFont="1" applyBorder="1" applyAlignment="1">
      <alignment horizontal="distributed" vertical="center" wrapText="1"/>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0" fontId="19" fillId="0" borderId="0" xfId="0" applyFont="1"/>
    <xf numFmtId="0" fontId="7" fillId="0" borderId="7" xfId="3" applyFont="1" applyBorder="1" applyAlignment="1">
      <alignment horizontal="distributed" vertical="center" wrapText="1"/>
    </xf>
    <xf numFmtId="3" fontId="7" fillId="0" borderId="3" xfId="3" applyNumberFormat="1" applyFont="1" applyFill="1" applyBorder="1" applyAlignment="1">
      <alignment vertical="center"/>
    </xf>
    <xf numFmtId="3" fontId="7" fillId="0" borderId="30"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30" xfId="3" applyNumberFormat="1" applyFont="1" applyFill="1" applyBorder="1" applyAlignment="1">
      <alignment vertical="center"/>
    </xf>
    <xf numFmtId="0" fontId="7" fillId="0" borderId="30" xfId="0" applyFont="1" applyFill="1" applyBorder="1" applyAlignment="1">
      <alignment vertical="center"/>
    </xf>
    <xf numFmtId="0" fontId="42" fillId="0" borderId="0" xfId="3" applyFont="1" applyBorder="1" applyAlignment="1">
      <alignment vertical="center"/>
    </xf>
    <xf numFmtId="3" fontId="19" fillId="0" borderId="30" xfId="3" applyNumberFormat="1" applyFont="1" applyFill="1" applyBorder="1" applyAlignment="1">
      <alignment horizontal="right" vertical="center"/>
    </xf>
    <xf numFmtId="0" fontId="8" fillId="0" borderId="31" xfId="3" applyFont="1" applyBorder="1" applyAlignment="1">
      <alignment horizontal="distributed" vertical="center"/>
    </xf>
    <xf numFmtId="3" fontId="19" fillId="0" borderId="14" xfId="3" applyNumberFormat="1" applyFont="1" applyFill="1" applyBorder="1" applyAlignment="1">
      <alignment vertical="center"/>
    </xf>
    <xf numFmtId="38" fontId="19" fillId="0" borderId="31" xfId="2" applyFont="1" applyFill="1" applyBorder="1" applyAlignment="1">
      <alignment horizontal="right" vertical="center"/>
    </xf>
    <xf numFmtId="38" fontId="7" fillId="0" borderId="15" xfId="2" applyFont="1" applyFill="1" applyBorder="1" applyAlignment="1">
      <alignment horizontal="right" vertical="center"/>
    </xf>
    <xf numFmtId="38" fontId="19" fillId="0" borderId="22" xfId="2" applyFont="1" applyFill="1" applyBorder="1" applyAlignment="1">
      <alignment horizontal="right" vertical="center"/>
    </xf>
    <xf numFmtId="38" fontId="7" fillId="0" borderId="14"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181" fontId="7" fillId="0" borderId="34" xfId="5" applyNumberFormat="1" applyFont="1" applyFill="1" applyBorder="1" applyAlignment="1">
      <alignment horizontal="right" vertical="center" shrinkToFit="1"/>
    </xf>
    <xf numFmtId="181" fontId="7" fillId="0" borderId="4" xfId="5" applyNumberFormat="1" applyFont="1" applyFill="1" applyBorder="1" applyAlignment="1">
      <alignment horizontal="right" vertical="center" shrinkToFit="1"/>
    </xf>
    <xf numFmtId="181" fontId="7" fillId="0" borderId="6" xfId="5" applyNumberFormat="1" applyFont="1" applyFill="1" applyBorder="1" applyAlignment="1">
      <alignment horizontal="right" vertical="center" shrinkToFit="1"/>
    </xf>
    <xf numFmtId="182" fontId="7" fillId="2" borderId="35" xfId="5" applyNumberFormat="1" applyFont="1" applyFill="1" applyBorder="1" applyAlignment="1">
      <alignment horizontal="right" vertical="center" shrinkToFit="1"/>
    </xf>
    <xf numFmtId="182" fontId="7" fillId="0" borderId="27" xfId="5" applyNumberFormat="1" applyFont="1" applyFill="1" applyBorder="1" applyAlignment="1">
      <alignment horizontal="right" vertical="center" shrinkToFit="1"/>
    </xf>
    <xf numFmtId="182" fontId="7" fillId="0" borderId="36" xfId="5" applyNumberFormat="1" applyFont="1" applyFill="1" applyBorder="1" applyAlignment="1">
      <alignment horizontal="right" vertical="center" shrinkToFit="1"/>
    </xf>
    <xf numFmtId="0" fontId="7" fillId="0" borderId="27" xfId="0" applyFont="1" applyBorder="1" applyAlignment="1">
      <alignment horizontal="right" vertical="center"/>
    </xf>
    <xf numFmtId="0" fontId="9" fillId="0" borderId="0" xfId="0" applyFont="1" applyAlignment="1">
      <alignment horizontal="center"/>
    </xf>
    <xf numFmtId="189" fontId="7" fillId="0" borderId="12" xfId="0" applyNumberFormat="1" applyFont="1" applyBorder="1" applyAlignment="1">
      <alignment horizontal="right" vertical="center"/>
    </xf>
    <xf numFmtId="189" fontId="7" fillId="0" borderId="28" xfId="0" applyNumberFormat="1" applyFont="1" applyBorder="1" applyAlignment="1">
      <alignment horizontal="right" vertical="center"/>
    </xf>
    <xf numFmtId="189" fontId="7" fillId="0" borderId="12" xfId="0" applyNumberFormat="1" applyFont="1" applyFill="1" applyBorder="1" applyAlignment="1">
      <alignment horizontal="right" vertical="center"/>
    </xf>
    <xf numFmtId="189" fontId="7" fillId="0" borderId="28" xfId="0" applyNumberFormat="1" applyFont="1" applyFill="1" applyBorder="1" applyAlignment="1">
      <alignment horizontal="right" vertical="center"/>
    </xf>
    <xf numFmtId="0" fontId="4" fillId="0" borderId="0" xfId="0" applyFont="1"/>
    <xf numFmtId="0" fontId="4" fillId="0" borderId="0" xfId="0" applyFont="1" applyAlignment="1">
      <alignment wrapText="1"/>
    </xf>
    <xf numFmtId="0" fontId="25" fillId="0" borderId="0" xfId="3" applyFont="1" applyBorder="1" applyAlignment="1">
      <alignment vertical="center" wrapText="1"/>
    </xf>
    <xf numFmtId="0" fontId="4" fillId="0" borderId="0" xfId="0" applyFont="1" applyAlignment="1">
      <alignment horizontal="center"/>
    </xf>
    <xf numFmtId="0" fontId="21" fillId="0" borderId="0" xfId="0" applyFont="1" applyAlignment="1">
      <alignment horizontal="centerContinuous"/>
    </xf>
    <xf numFmtId="0" fontId="43" fillId="0" borderId="0" xfId="0" applyFont="1" applyBorder="1" applyAlignment="1">
      <alignment vertical="center"/>
    </xf>
    <xf numFmtId="0" fontId="4" fillId="0" borderId="0" xfId="0" applyFont="1" applyFill="1" applyAlignment="1">
      <alignment wrapText="1"/>
    </xf>
    <xf numFmtId="0" fontId="9" fillId="0" borderId="0" xfId="0" applyFont="1" applyFill="1" applyBorder="1"/>
    <xf numFmtId="0" fontId="9" fillId="0" borderId="0" xfId="0" applyFont="1" applyFill="1"/>
    <xf numFmtId="0" fontId="28" fillId="0" borderId="0" xfId="3" applyFont="1" applyBorder="1" applyAlignment="1">
      <alignment vertical="center"/>
    </xf>
    <xf numFmtId="0" fontId="28" fillId="0" borderId="0" xfId="3" applyFont="1" applyFill="1" applyBorder="1" applyAlignment="1">
      <alignment vertical="center" wrapText="1"/>
    </xf>
    <xf numFmtId="0" fontId="28" fillId="0" borderId="0" xfId="3" applyFont="1" applyBorder="1" applyAlignment="1">
      <alignment vertical="center" wrapText="1"/>
    </xf>
    <xf numFmtId="180" fontId="26" fillId="0" borderId="0" xfId="3" applyNumberFormat="1" applyFont="1" applyBorder="1" applyAlignment="1">
      <alignment vertical="center"/>
    </xf>
    <xf numFmtId="0" fontId="9" fillId="0" borderId="0" xfId="0" applyFont="1" applyFill="1" applyBorder="1" applyAlignment="1"/>
    <xf numFmtId="181" fontId="15" fillId="0" borderId="0" xfId="0" applyNumberFormat="1" applyFont="1" applyFill="1" applyBorder="1" applyAlignment="1">
      <alignment vertical="center"/>
    </xf>
    <xf numFmtId="180" fontId="15" fillId="0" borderId="0" xfId="3" applyNumberFormat="1" applyFont="1" applyBorder="1" applyAlignment="1">
      <alignment vertical="center"/>
    </xf>
    <xf numFmtId="0" fontId="13" fillId="0" borderId="0" xfId="0" applyFont="1" applyAlignment="1">
      <alignment horizontal="centerContinuous"/>
    </xf>
    <xf numFmtId="0" fontId="14" fillId="0" borderId="0" xfId="0" applyFont="1" applyAlignment="1">
      <alignment vertical="center"/>
    </xf>
    <xf numFmtId="0" fontId="27" fillId="0" borderId="0" xfId="0" applyFont="1" applyAlignment="1">
      <alignment horizontal="center" vertical="center"/>
    </xf>
    <xf numFmtId="0" fontId="17" fillId="0" borderId="0" xfId="0" applyFont="1" applyAlignment="1">
      <alignment horizontal="right"/>
    </xf>
    <xf numFmtId="0" fontId="43" fillId="0" borderId="19" xfId="0" applyFont="1" applyBorder="1" applyAlignment="1">
      <alignment vertical="center"/>
    </xf>
    <xf numFmtId="0" fontId="15" fillId="0" borderId="13" xfId="3" applyFont="1" applyFill="1" applyBorder="1" applyAlignment="1">
      <alignment vertical="center" wrapText="1"/>
    </xf>
    <xf numFmtId="0" fontId="15" fillId="0" borderId="13" xfId="3" applyFont="1" applyBorder="1" applyAlignment="1">
      <alignment vertical="center"/>
    </xf>
    <xf numFmtId="0" fontId="15" fillId="0" borderId="13" xfId="3" applyFont="1" applyBorder="1" applyAlignment="1">
      <alignment vertical="center" wrapText="1"/>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19" fillId="0" borderId="21" xfId="3" applyNumberFormat="1" applyFont="1" applyBorder="1" applyAlignment="1">
      <alignment vertical="center"/>
    </xf>
    <xf numFmtId="181" fontId="7" fillId="0" borderId="11" xfId="3" applyNumberFormat="1" applyFont="1" applyBorder="1" applyAlignment="1">
      <alignment vertical="center"/>
    </xf>
    <xf numFmtId="181" fontId="7" fillId="0" borderId="12"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0" xfId="3" applyNumberFormat="1" applyFont="1" applyBorder="1" applyAlignment="1">
      <alignment vertical="center"/>
    </xf>
    <xf numFmtId="181" fontId="19" fillId="0" borderId="12" xfId="3" applyNumberFormat="1" applyFont="1" applyFill="1" applyBorder="1" applyAlignment="1">
      <alignment vertical="center"/>
    </xf>
    <xf numFmtId="181" fontId="7" fillId="0" borderId="11" xfId="3" applyNumberFormat="1" applyFont="1" applyFill="1" applyBorder="1" applyAlignment="1">
      <alignment horizontal="right" vertical="center"/>
    </xf>
    <xf numFmtId="184" fontId="7" fillId="0" borderId="9" xfId="3" applyNumberFormat="1" applyFont="1" applyBorder="1" applyAlignment="1">
      <alignment vertical="center"/>
    </xf>
    <xf numFmtId="184" fontId="7" fillId="0" borderId="13" xfId="3" applyNumberFormat="1" applyFont="1" applyBorder="1" applyAlignment="1">
      <alignment vertical="center"/>
    </xf>
    <xf numFmtId="184" fontId="7" fillId="0" borderId="18" xfId="3" applyNumberFormat="1" applyFont="1" applyFill="1" applyBorder="1" applyAlignment="1">
      <alignment vertical="center"/>
    </xf>
    <xf numFmtId="184" fontId="7" fillId="0" borderId="21" xfId="3" applyNumberFormat="1" applyFont="1" applyFill="1" applyBorder="1" applyAlignment="1">
      <alignment vertical="center"/>
    </xf>
    <xf numFmtId="184" fontId="7" fillId="0" borderId="9" xfId="3" applyNumberFormat="1" applyFont="1" applyFill="1" applyBorder="1" applyAlignment="1">
      <alignment vertical="center"/>
    </xf>
    <xf numFmtId="184" fontId="7" fillId="0" borderId="7" xfId="3" applyNumberFormat="1" applyFont="1" applyBorder="1" applyAlignment="1">
      <alignment vertical="center"/>
    </xf>
    <xf numFmtId="184" fontId="19" fillId="0" borderId="18" xfId="3" applyNumberFormat="1" applyFont="1" applyFill="1" applyBorder="1" applyAlignment="1">
      <alignment vertical="center"/>
    </xf>
    <xf numFmtId="184" fontId="7" fillId="0" borderId="9" xfId="3" applyNumberFormat="1" applyFont="1" applyFill="1" applyBorder="1" applyAlignment="1">
      <alignment horizontal="right" vertical="center"/>
    </xf>
    <xf numFmtId="184" fontId="7" fillId="0" borderId="13" xfId="3" applyNumberFormat="1" applyFont="1" applyFill="1" applyBorder="1" applyAlignment="1">
      <alignment horizontal="right" vertical="center"/>
    </xf>
    <xf numFmtId="184" fontId="19" fillId="0" borderId="18" xfId="3" applyNumberFormat="1" applyFont="1" applyFill="1" applyBorder="1" applyAlignment="1">
      <alignment horizontal="right" vertical="center"/>
    </xf>
    <xf numFmtId="184" fontId="19" fillId="0" borderId="21" xfId="3" applyNumberFormat="1" applyFont="1" applyFill="1" applyBorder="1" applyAlignment="1">
      <alignment horizontal="right" vertical="center"/>
    </xf>
    <xf numFmtId="184" fontId="7" fillId="0" borderId="11" xfId="3" applyNumberFormat="1" applyFont="1" applyBorder="1" applyAlignment="1">
      <alignment vertical="center"/>
    </xf>
    <xf numFmtId="184" fontId="7" fillId="0" borderId="12" xfId="3" applyNumberFormat="1" applyFont="1" applyFill="1" applyBorder="1" applyAlignment="1">
      <alignment vertical="center"/>
    </xf>
    <xf numFmtId="184" fontId="7" fillId="0" borderId="11" xfId="3" applyNumberFormat="1" applyFont="1" applyFill="1" applyBorder="1" applyAlignment="1">
      <alignment vertical="center"/>
    </xf>
    <xf numFmtId="184" fontId="7" fillId="0" borderId="10" xfId="3" applyNumberFormat="1" applyFont="1" applyBorder="1" applyAlignment="1">
      <alignment vertical="center"/>
    </xf>
    <xf numFmtId="184" fontId="19" fillId="0" borderId="12" xfId="3" applyNumberFormat="1" applyFont="1" applyFill="1" applyBorder="1" applyAlignment="1">
      <alignment vertical="center"/>
    </xf>
    <xf numFmtId="184" fontId="7" fillId="0" borderId="11" xfId="3" applyNumberFormat="1" applyFont="1" applyFill="1" applyBorder="1" applyAlignment="1">
      <alignment horizontal="right" vertical="center"/>
    </xf>
    <xf numFmtId="184" fontId="19" fillId="0" borderId="12" xfId="3" applyNumberFormat="1" applyFont="1" applyFill="1" applyBorder="1" applyAlignment="1">
      <alignment horizontal="right" vertical="center"/>
    </xf>
    <xf numFmtId="184" fontId="7" fillId="0" borderId="10" xfId="3" applyNumberFormat="1" applyFont="1" applyFill="1" applyBorder="1" applyAlignment="1">
      <alignment horizontal="right" vertical="center"/>
    </xf>
    <xf numFmtId="184" fontId="7" fillId="0" borderId="37" xfId="3" applyNumberFormat="1" applyFont="1" applyBorder="1" applyAlignment="1">
      <alignment vertical="center"/>
    </xf>
    <xf numFmtId="184" fontId="7" fillId="0" borderId="38" xfId="3" applyNumberFormat="1" applyFont="1" applyFill="1" applyBorder="1" applyAlignment="1">
      <alignment vertical="center"/>
    </xf>
    <xf numFmtId="184" fontId="7" fillId="0" borderId="39" xfId="3" applyNumberFormat="1" applyFont="1" applyBorder="1" applyAlignment="1">
      <alignment vertical="center"/>
    </xf>
    <xf numFmtId="184" fontId="19" fillId="0" borderId="38" xfId="3" applyNumberFormat="1" applyFont="1" applyBorder="1" applyAlignment="1">
      <alignment horizontal="right" vertical="center"/>
    </xf>
    <xf numFmtId="184" fontId="7" fillId="0" borderId="39" xfId="3" applyNumberFormat="1" applyFont="1" applyFill="1" applyBorder="1" applyAlignment="1">
      <alignment horizontal="right" vertical="center"/>
    </xf>
    <xf numFmtId="184" fontId="7" fillId="0" borderId="37" xfId="3" applyNumberFormat="1" applyFont="1" applyFill="1" applyBorder="1" applyAlignment="1">
      <alignment horizontal="right" vertical="center"/>
    </xf>
    <xf numFmtId="184" fontId="19" fillId="0" borderId="38" xfId="3" applyNumberFormat="1" applyFont="1" applyFill="1" applyBorder="1" applyAlignment="1">
      <alignment horizontal="right" vertical="center"/>
    </xf>
    <xf numFmtId="184" fontId="7" fillId="0" borderId="37" xfId="3" applyNumberFormat="1" applyFont="1" applyBorder="1" applyAlignment="1">
      <alignment horizontal="right" vertical="center"/>
    </xf>
    <xf numFmtId="184" fontId="19" fillId="0" borderId="40" xfId="0" applyNumberFormat="1" applyFont="1" applyFill="1" applyBorder="1" applyAlignment="1">
      <alignment vertical="center"/>
    </xf>
    <xf numFmtId="0" fontId="7" fillId="0" borderId="9" xfId="3" applyFont="1" applyBorder="1" applyAlignment="1">
      <alignment horizontal="distributed" vertical="center"/>
    </xf>
    <xf numFmtId="186" fontId="29" fillId="0" borderId="1" xfId="3" applyNumberFormat="1" applyFont="1" applyBorder="1" applyAlignment="1">
      <alignment horizontal="center" vertical="center"/>
    </xf>
    <xf numFmtId="186" fontId="29" fillId="0" borderId="16" xfId="3" applyNumberFormat="1" applyFont="1" applyBorder="1" applyAlignment="1">
      <alignment horizontal="center" vertical="center"/>
    </xf>
    <xf numFmtId="186" fontId="29" fillId="0" borderId="24" xfId="3" applyNumberFormat="1" applyFont="1" applyBorder="1" applyAlignment="1">
      <alignment horizontal="center" vertical="center"/>
    </xf>
    <xf numFmtId="186" fontId="29" fillId="0" borderId="23" xfId="3" applyNumberFormat="1" applyFont="1" applyBorder="1" applyAlignment="1">
      <alignment horizontal="center" vertical="center"/>
    </xf>
    <xf numFmtId="186" fontId="29" fillId="0" borderId="41" xfId="3" applyNumberFormat="1" applyFont="1" applyBorder="1" applyAlignment="1">
      <alignment horizontal="center" vertical="center"/>
    </xf>
    <xf numFmtId="186" fontId="29" fillId="0" borderId="24" xfId="0" applyNumberFormat="1" applyFont="1" applyFill="1" applyBorder="1" applyAlignment="1">
      <alignment horizontal="center"/>
    </xf>
    <xf numFmtId="186"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186" fontId="30" fillId="0" borderId="0" xfId="3" applyNumberFormat="1" applyFont="1" applyBorder="1" applyAlignment="1">
      <alignment horizontal="right" vertical="center"/>
    </xf>
    <xf numFmtId="186" fontId="29" fillId="0" borderId="0" xfId="3" applyNumberFormat="1" applyFont="1" applyBorder="1" applyAlignment="1">
      <alignment horizontal="right" vertical="center"/>
    </xf>
    <xf numFmtId="186" fontId="29" fillId="0" borderId="9" xfId="3" applyNumberFormat="1" applyFont="1" applyBorder="1" applyAlignment="1">
      <alignment horizontal="right" vertical="top"/>
    </xf>
    <xf numFmtId="186" fontId="30" fillId="0" borderId="9" xfId="3" applyNumberFormat="1" applyFont="1" applyBorder="1" applyAlignment="1">
      <alignment horizontal="right" vertical="center"/>
    </xf>
    <xf numFmtId="186" fontId="29" fillId="0" borderId="9" xfId="3" applyNumberFormat="1" applyFont="1" applyBorder="1" applyAlignment="1">
      <alignment horizontal="right" vertical="center"/>
    </xf>
    <xf numFmtId="186" fontId="29" fillId="0" borderId="11" xfId="3" applyNumberFormat="1" applyFont="1" applyBorder="1" applyAlignment="1">
      <alignment horizontal="right" vertical="center"/>
    </xf>
    <xf numFmtId="186" fontId="29" fillId="0" borderId="11" xfId="0" applyNumberFormat="1" applyFont="1" applyBorder="1" applyAlignment="1">
      <alignment horizontal="right" vertical="center"/>
    </xf>
    <xf numFmtId="186" fontId="29" fillId="0" borderId="21" xfId="0" applyNumberFormat="1" applyFont="1" applyBorder="1" applyAlignment="1">
      <alignment horizontal="right" vertical="center"/>
    </xf>
    <xf numFmtId="186" fontId="29" fillId="0" borderId="7" xfId="3" applyNumberFormat="1" applyFont="1" applyBorder="1" applyAlignment="1">
      <alignment horizontal="center" vertical="center" textRotation="255"/>
    </xf>
    <xf numFmtId="186" fontId="30" fillId="0" borderId="9" xfId="3" applyNumberFormat="1" applyFont="1" applyBorder="1"/>
    <xf numFmtId="186" fontId="29" fillId="0" borderId="9" xfId="3" applyNumberFormat="1" applyFont="1" applyBorder="1"/>
    <xf numFmtId="186" fontId="29" fillId="0" borderId="9" xfId="0" applyNumberFormat="1" applyFont="1" applyBorder="1"/>
    <xf numFmtId="186" fontId="29" fillId="0" borderId="13" xfId="3" applyNumberFormat="1" applyFont="1" applyBorder="1"/>
    <xf numFmtId="0" fontId="29" fillId="0" borderId="11" xfId="0" applyFont="1" applyBorder="1"/>
    <xf numFmtId="0" fontId="29" fillId="0" borderId="12" xfId="0" applyFont="1" applyBorder="1"/>
    <xf numFmtId="0" fontId="7" fillId="0" borderId="8" xfId="0" applyFont="1" applyBorder="1"/>
    <xf numFmtId="181" fontId="44" fillId="0" borderId="0" xfId="3" applyNumberFormat="1" applyFont="1" applyBorder="1" applyAlignment="1">
      <alignment horizontal="left" vertical="center"/>
    </xf>
    <xf numFmtId="181" fontId="44" fillId="0" borderId="19" xfId="3" applyNumberFormat="1" applyFont="1" applyBorder="1" applyAlignment="1">
      <alignment horizontal="left" vertical="center"/>
    </xf>
    <xf numFmtId="181" fontId="45" fillId="0" borderId="8" xfId="0" applyNumberFormat="1" applyFont="1" applyFill="1" applyBorder="1" applyAlignment="1">
      <alignment horizontal="center" vertical="center"/>
    </xf>
    <xf numFmtId="181" fontId="45" fillId="0" borderId="20" xfId="0" applyNumberFormat="1" applyFont="1" applyFill="1" applyBorder="1" applyAlignment="1">
      <alignment horizontal="center" vertical="center"/>
    </xf>
    <xf numFmtId="0" fontId="9" fillId="0" borderId="0" xfId="0" applyFont="1" applyAlignment="1">
      <alignment horizontal="left" vertical="center"/>
    </xf>
    <xf numFmtId="0" fontId="13" fillId="0" borderId="0" xfId="0" applyFont="1" applyAlignment="1">
      <alignment horizontal="left"/>
    </xf>
    <xf numFmtId="0" fontId="8" fillId="0" borderId="4" xfId="3" applyFont="1" applyBorder="1" applyAlignment="1">
      <alignment vertical="top" wrapText="1"/>
    </xf>
    <xf numFmtId="0" fontId="22" fillId="0" borderId="0" xfId="0" applyFont="1" applyBorder="1" applyAlignment="1">
      <alignment vertical="center"/>
    </xf>
    <xf numFmtId="0" fontId="21" fillId="0" borderId="0" xfId="0" applyFont="1" applyBorder="1" applyAlignment="1">
      <alignment vertical="center"/>
    </xf>
    <xf numFmtId="0" fontId="9" fillId="0" borderId="20" xfId="3"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6" fillId="0" borderId="0" xfId="0" applyFont="1" applyAlignment="1">
      <alignment horizontal="left" vertical="center"/>
    </xf>
    <xf numFmtId="0" fontId="47" fillId="0" borderId="0" xfId="0" applyFont="1"/>
    <xf numFmtId="0" fontId="32" fillId="0" borderId="15" xfId="3" applyFont="1" applyBorder="1" applyAlignment="1">
      <alignment horizontal="center" vertical="center"/>
    </xf>
    <xf numFmtId="0" fontId="32" fillId="0" borderId="15" xfId="3" applyFont="1" applyFill="1" applyBorder="1" applyAlignment="1">
      <alignment horizontal="center" vertical="center"/>
    </xf>
    <xf numFmtId="0" fontId="32" fillId="0" borderId="14" xfId="3" applyFont="1" applyBorder="1" applyAlignment="1">
      <alignment horizontal="center" vertical="center"/>
    </xf>
    <xf numFmtId="0" fontId="48"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186" fontId="29" fillId="0" borderId="11" xfId="3" applyNumberFormat="1" applyFont="1" applyBorder="1" applyAlignment="1">
      <alignment horizontal="right" vertical="top"/>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2" xfId="0" applyFont="1" applyBorder="1" applyAlignment="1">
      <alignment horizontal="center" vertical="center" shrinkToFit="1"/>
    </xf>
    <xf numFmtId="0" fontId="7" fillId="0" borderId="7" xfId="0" applyFont="1" applyFill="1" applyBorder="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19" fillId="0" borderId="12" xfId="0" applyFont="1" applyBorder="1" applyAlignment="1">
      <alignment horizontal="center" vertical="center" shrinkToFit="1"/>
    </xf>
    <xf numFmtId="189" fontId="19" fillId="0" borderId="28" xfId="0" applyNumberFormat="1" applyFont="1" applyBorder="1" applyAlignment="1">
      <alignment horizontal="right" vertical="center"/>
    </xf>
    <xf numFmtId="189" fontId="19" fillId="0" borderId="12" xfId="0" applyNumberFormat="1" applyFont="1" applyBorder="1" applyAlignment="1">
      <alignment horizontal="right" vertical="center"/>
    </xf>
    <xf numFmtId="181" fontId="19" fillId="0" borderId="28" xfId="0" applyNumberFormat="1" applyFont="1" applyBorder="1" applyAlignment="1">
      <alignment horizontal="right"/>
    </xf>
    <xf numFmtId="181" fontId="19" fillId="0" borderId="12" xfId="0" applyNumberFormat="1" applyFont="1" applyBorder="1" applyAlignment="1">
      <alignment horizontal="right"/>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8" fillId="0" borderId="33"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3" fontId="19" fillId="0" borderId="15"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15" xfId="3" applyNumberFormat="1" applyFont="1" applyFill="1" applyBorder="1" applyAlignment="1">
      <alignment vertical="center"/>
    </xf>
    <xf numFmtId="3" fontId="19" fillId="0" borderId="29" xfId="3" applyNumberFormat="1" applyFont="1" applyFill="1" applyBorder="1" applyAlignment="1">
      <alignment vertical="center"/>
    </xf>
    <xf numFmtId="187" fontId="7" fillId="0" borderId="13" xfId="0" applyNumberFormat="1" applyFont="1" applyBorder="1" applyAlignment="1">
      <alignment horizontal="right" vertical="center"/>
    </xf>
    <xf numFmtId="181" fontId="7" fillId="0" borderId="4" xfId="5" applyNumberFormat="1" applyFont="1" applyFill="1" applyBorder="1" applyAlignment="1">
      <alignment vertical="center" shrinkToFit="1"/>
    </xf>
    <xf numFmtId="181" fontId="19" fillId="0" borderId="28" xfId="0" applyNumberFormat="1" applyFont="1" applyBorder="1" applyAlignment="1"/>
    <xf numFmtId="181" fontId="19" fillId="0" borderId="12" xfId="0" applyNumberFormat="1" applyFont="1" applyBorder="1" applyAlignment="1"/>
    <xf numFmtId="3"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22" xfId="3" applyNumberFormat="1" applyFont="1" applyFill="1" applyBorder="1" applyAlignment="1">
      <alignment horizontal="right" vertical="center"/>
    </xf>
    <xf numFmtId="38" fontId="7" fillId="0" borderId="32" xfId="2" applyFont="1" applyFill="1" applyBorder="1" applyAlignment="1">
      <alignment horizontal="right" vertical="center"/>
    </xf>
    <xf numFmtId="3" fontId="7" fillId="0" borderId="17" xfId="3" applyNumberFormat="1" applyFont="1" applyFill="1" applyBorder="1" applyAlignment="1">
      <alignment horizontal="right" vertical="center"/>
    </xf>
    <xf numFmtId="182" fontId="7" fillId="0" borderId="27" xfId="0" applyNumberFormat="1" applyFont="1" applyBorder="1" applyAlignment="1">
      <alignment vertical="center"/>
    </xf>
    <xf numFmtId="187" fontId="7" fillId="0" borderId="21" xfId="0" applyNumberFormat="1" applyFont="1" applyBorder="1" applyAlignment="1">
      <alignment horizontal="right" vertical="center"/>
    </xf>
    <xf numFmtId="187" fontId="7" fillId="0" borderId="46" xfId="0" applyNumberFormat="1" applyFont="1" applyBorder="1" applyAlignment="1">
      <alignment horizontal="right" vertical="center"/>
    </xf>
    <xf numFmtId="187" fontId="7" fillId="0" borderId="3" xfId="0" applyNumberFormat="1" applyFont="1" applyBorder="1" applyAlignment="1">
      <alignment horizontal="right" vertical="center"/>
    </xf>
    <xf numFmtId="55" fontId="7" fillId="0" borderId="10" xfId="3" applyNumberFormat="1" applyFont="1" applyBorder="1" applyAlignment="1">
      <alignment horizontal="right" vertical="center"/>
    </xf>
    <xf numFmtId="193" fontId="7" fillId="0" borderId="47" xfId="5" applyNumberFormat="1" applyFont="1" applyFill="1" applyBorder="1" applyAlignment="1">
      <alignment horizontal="right" vertical="center" shrinkToFit="1"/>
    </xf>
    <xf numFmtId="193" fontId="7" fillId="0" borderId="44" xfId="5" applyNumberFormat="1" applyFont="1" applyFill="1" applyBorder="1" applyAlignment="1">
      <alignment horizontal="right" vertical="center" shrinkToFit="1"/>
    </xf>
    <xf numFmtId="193" fontId="7" fillId="0" borderId="44" xfId="0" applyNumberFormat="1" applyFont="1" applyBorder="1" applyAlignment="1">
      <alignment vertical="center"/>
    </xf>
    <xf numFmtId="193" fontId="7" fillId="0" borderId="48" xfId="5" applyNumberFormat="1" applyFont="1" applyFill="1" applyBorder="1" applyAlignment="1">
      <alignment horizontal="right" vertical="center" shrinkToFit="1"/>
    </xf>
    <xf numFmtId="3" fontId="19" fillId="0" borderId="3"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7" fillId="0" borderId="16" xfId="0" applyFont="1" applyBorder="1" applyAlignment="1">
      <alignment horizontal="left" vertical="center"/>
    </xf>
    <xf numFmtId="194" fontId="7" fillId="0" borderId="14" xfId="3" applyNumberFormat="1" applyFont="1" applyFill="1" applyBorder="1" applyAlignment="1">
      <alignment horizontal="right" vertical="center"/>
    </xf>
    <xf numFmtId="183" fontId="7" fillId="0" borderId="24" xfId="3" applyNumberFormat="1" applyFont="1" applyBorder="1" applyAlignment="1">
      <alignment horizontal="center" vertical="center"/>
    </xf>
    <xf numFmtId="0" fontId="37" fillId="0" borderId="0" xfId="3" applyFont="1" applyBorder="1" applyAlignment="1">
      <alignment horizontal="left" vertical="center"/>
    </xf>
    <xf numFmtId="0" fontId="49" fillId="0" borderId="0" xfId="0" applyFont="1"/>
    <xf numFmtId="0" fontId="50" fillId="0" borderId="0" xfId="0" applyFont="1"/>
    <xf numFmtId="0" fontId="8" fillId="0" borderId="16" xfId="0" applyFont="1" applyBorder="1" applyAlignment="1">
      <alignment horizontal="left" vertical="center"/>
    </xf>
    <xf numFmtId="0" fontId="9" fillId="0" borderId="9" xfId="0" applyFont="1" applyBorder="1" applyAlignment="1">
      <alignment vertical="center"/>
    </xf>
    <xf numFmtId="0" fontId="8" fillId="0" borderId="23" xfId="0" applyFont="1" applyBorder="1" applyAlignment="1">
      <alignment horizontal="left" vertical="center"/>
    </xf>
    <xf numFmtId="3" fontId="7" fillId="0" borderId="14" xfId="3" applyNumberFormat="1" applyFont="1" applyFill="1" applyBorder="1" applyAlignment="1">
      <alignment vertical="center"/>
    </xf>
    <xf numFmtId="3" fontId="7" fillId="0" borderId="15" xfId="3" applyNumberFormat="1" applyFont="1" applyFill="1" applyBorder="1" applyAlignment="1">
      <alignment vertical="center"/>
    </xf>
    <xf numFmtId="3" fontId="7" fillId="0" borderId="29" xfId="3" applyNumberFormat="1" applyFont="1" applyFill="1" applyBorder="1" applyAlignment="1">
      <alignment vertical="center"/>
    </xf>
    <xf numFmtId="0" fontId="32" fillId="0" borderId="29" xfId="3" applyFont="1" applyBorder="1" applyAlignment="1">
      <alignment horizontal="center" vertical="center"/>
    </xf>
    <xf numFmtId="0" fontId="7" fillId="0" borderId="18" xfId="0" applyFont="1" applyBorder="1" applyAlignment="1">
      <alignment horizontal="center" vertical="center" shrinkToFit="1"/>
    </xf>
    <xf numFmtId="189" fontId="7" fillId="0" borderId="49" xfId="0" applyNumberFormat="1" applyFont="1" applyBorder="1" applyAlignment="1">
      <alignment horizontal="right" vertical="center"/>
    </xf>
    <xf numFmtId="189" fontId="7" fillId="0" borderId="18" xfId="0" applyNumberFormat="1" applyFont="1" applyBorder="1" applyAlignment="1">
      <alignment horizontal="right" vertical="center"/>
    </xf>
    <xf numFmtId="181" fontId="7" fillId="0" borderId="28" xfId="0" applyNumberFormat="1" applyFont="1" applyBorder="1" applyAlignment="1"/>
    <xf numFmtId="181" fontId="7" fillId="0" borderId="12" xfId="0" applyNumberFormat="1" applyFont="1" applyBorder="1" applyAlignment="1"/>
    <xf numFmtId="0" fontId="49" fillId="0" borderId="0" xfId="4" applyFont="1" applyFill="1" applyBorder="1"/>
    <xf numFmtId="0" fontId="49" fillId="0" borderId="0" xfId="0" applyFont="1" applyBorder="1"/>
    <xf numFmtId="1" fontId="7" fillId="0" borderId="30" xfId="3" applyNumberFormat="1" applyFont="1" applyFill="1" applyBorder="1" applyAlignment="1">
      <alignment horizontal="right" vertical="center"/>
    </xf>
    <xf numFmtId="196" fontId="7" fillId="0" borderId="14" xfId="2" applyNumberFormat="1" applyFont="1" applyFill="1" applyBorder="1" applyAlignment="1">
      <alignment horizontal="right" vertical="center"/>
    </xf>
    <xf numFmtId="0" fontId="7" fillId="0" borderId="30" xfId="3" applyNumberFormat="1" applyFont="1" applyFill="1" applyBorder="1" applyAlignment="1">
      <alignment horizontal="right" vertical="center"/>
    </xf>
    <xf numFmtId="0" fontId="7" fillId="0" borderId="22" xfId="3" applyNumberFormat="1" applyFont="1" applyFill="1" applyBorder="1" applyAlignment="1">
      <alignment horizontal="right" vertical="center"/>
    </xf>
    <xf numFmtId="188" fontId="7" fillId="0" borderId="46" xfId="0" applyNumberFormat="1" applyFont="1" applyBorder="1" applyAlignment="1">
      <alignment horizontal="right" vertical="center"/>
    </xf>
    <xf numFmtId="188" fontId="7" fillId="0" borderId="13" xfId="0" applyNumberFormat="1" applyFont="1" applyBorder="1" applyAlignment="1">
      <alignment horizontal="right" vertical="center"/>
    </xf>
    <xf numFmtId="188" fontId="7" fillId="0" borderId="3" xfId="0" applyNumberFormat="1" applyFont="1" applyBorder="1" applyAlignment="1">
      <alignment horizontal="right" vertical="center"/>
    </xf>
    <xf numFmtId="188" fontId="7" fillId="0" borderId="21" xfId="0" applyNumberFormat="1" applyFont="1" applyBorder="1" applyAlignment="1">
      <alignment horizontal="right" vertical="center"/>
    </xf>
    <xf numFmtId="0" fontId="35" fillId="0" borderId="0" xfId="0" applyFont="1" applyBorder="1" applyAlignment="1">
      <alignment wrapText="1"/>
    </xf>
    <xf numFmtId="0" fontId="1" fillId="0" borderId="0" xfId="4" applyFont="1" applyFill="1" applyBorder="1"/>
    <xf numFmtId="0" fontId="0" fillId="0" borderId="0" xfId="0" applyAlignment="1">
      <alignment vertical="top" wrapText="1"/>
    </xf>
    <xf numFmtId="0" fontId="21" fillId="0" borderId="0" xfId="0" applyFont="1"/>
    <xf numFmtId="0" fontId="0" fillId="0" borderId="0" xfId="0" applyAlignment="1">
      <alignment vertical="top"/>
    </xf>
    <xf numFmtId="193" fontId="7" fillId="0" borderId="4" xfId="0" applyNumberFormat="1" applyFont="1" applyBorder="1" applyAlignment="1">
      <alignment horizontal="right" vertical="center"/>
    </xf>
    <xf numFmtId="0" fontId="7" fillId="0" borderId="14" xfId="3" applyNumberFormat="1" applyFont="1" applyFill="1" applyBorder="1" applyAlignment="1">
      <alignment horizontal="right" vertical="center"/>
    </xf>
    <xf numFmtId="196" fontId="7" fillId="0" borderId="30" xfId="3" applyNumberFormat="1" applyFont="1" applyFill="1" applyBorder="1" applyAlignment="1">
      <alignment horizontal="right" vertical="center"/>
    </xf>
    <xf numFmtId="3" fontId="7" fillId="0" borderId="22" xfId="3" applyNumberFormat="1" applyFont="1" applyFill="1" applyBorder="1" applyAlignment="1">
      <alignment horizontal="right" vertical="center" shrinkToFit="1"/>
    </xf>
    <xf numFmtId="183" fontId="7" fillId="0" borderId="12" xfId="3" applyNumberFormat="1" applyFont="1" applyBorder="1" applyAlignment="1">
      <alignment horizontal="right" vertical="center"/>
    </xf>
    <xf numFmtId="197"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54" fillId="0" borderId="0" xfId="0" applyFont="1" applyAlignment="1">
      <alignment horizontal="left" readingOrder="1"/>
    </xf>
    <xf numFmtId="179" fontId="7" fillId="0" borderId="43" xfId="0" applyNumberFormat="1" applyFont="1" applyBorder="1" applyAlignment="1">
      <alignment horizontal="right" vertical="center"/>
    </xf>
    <xf numFmtId="179" fontId="7" fillId="0" borderId="42" xfId="0" applyNumberFormat="1" applyFont="1" applyBorder="1" applyAlignment="1">
      <alignment horizontal="right" vertical="center"/>
    </xf>
    <xf numFmtId="179" fontId="7" fillId="0" borderId="44" xfId="0" applyNumberFormat="1" applyFont="1" applyBorder="1" applyAlignment="1">
      <alignment horizontal="right" vertical="center"/>
    </xf>
    <xf numFmtId="0" fontId="7" fillId="0" borderId="0" xfId="3" applyFont="1" applyFill="1" applyBorder="1" applyAlignment="1">
      <alignment vertical="center"/>
    </xf>
    <xf numFmtId="0" fontId="7" fillId="0" borderId="2" xfId="3" applyFont="1" applyBorder="1" applyAlignment="1">
      <alignment horizontal="center" vertical="center"/>
    </xf>
    <xf numFmtId="0" fontId="7" fillId="0" borderId="0" xfId="3" applyFont="1" applyFill="1" applyBorder="1" applyAlignment="1">
      <alignment horizontal="left" vertical="distributed"/>
    </xf>
    <xf numFmtId="178" fontId="7" fillId="0" borderId="42" xfId="0" applyNumberFormat="1" applyFont="1" applyBorder="1" applyAlignment="1">
      <alignment horizontal="right" vertical="center"/>
    </xf>
    <xf numFmtId="178" fontId="7" fillId="0" borderId="45" xfId="0" applyNumberFormat="1" applyFont="1" applyBorder="1" applyAlignment="1">
      <alignment horizontal="right" vertical="center"/>
    </xf>
    <xf numFmtId="178" fontId="7" fillId="0" borderId="44" xfId="0" applyNumberFormat="1" applyFont="1" applyBorder="1" applyAlignment="1">
      <alignment horizontal="right" vertical="center"/>
    </xf>
    <xf numFmtId="178" fontId="7" fillId="0" borderId="43" xfId="0" applyNumberFormat="1" applyFont="1" applyBorder="1" applyAlignment="1">
      <alignment horizontal="right" vertical="center"/>
    </xf>
    <xf numFmtId="179" fontId="7" fillId="0" borderId="45" xfId="0" applyNumberFormat="1" applyFont="1" applyBorder="1" applyAlignment="1">
      <alignment horizontal="right" vertical="center"/>
    </xf>
    <xf numFmtId="0" fontId="7" fillId="0" borderId="21" xfId="0" applyFont="1" applyBorder="1" applyAlignment="1">
      <alignment horizontal="center" vertical="center" shrinkToFit="1"/>
    </xf>
    <xf numFmtId="189" fontId="7" fillId="0" borderId="66" xfId="0" applyNumberFormat="1" applyFont="1" applyBorder="1" applyAlignment="1">
      <alignment horizontal="right" vertical="center"/>
    </xf>
    <xf numFmtId="189" fontId="7" fillId="0" borderId="21" xfId="0" applyNumberFormat="1" applyFont="1" applyBorder="1" applyAlignment="1">
      <alignment horizontal="right" vertical="center"/>
    </xf>
    <xf numFmtId="189" fontId="7" fillId="0" borderId="66" xfId="0" applyNumberFormat="1" applyFont="1" applyFill="1" applyBorder="1" applyAlignment="1">
      <alignment horizontal="right" vertical="center"/>
    </xf>
    <xf numFmtId="189" fontId="7" fillId="0" borderId="21" xfId="0" applyNumberFormat="1" applyFont="1" applyFill="1" applyBorder="1" applyAlignment="1">
      <alignment horizontal="right" vertical="center"/>
    </xf>
    <xf numFmtId="0" fontId="7" fillId="0" borderId="1" xfId="0" applyFont="1" applyBorder="1" applyAlignment="1">
      <alignment horizontal="center" vertical="center" shrinkToFit="1"/>
    </xf>
    <xf numFmtId="0" fontId="7" fillId="0" borderId="15" xfId="3" applyNumberFormat="1" applyFont="1" applyFill="1" applyBorder="1" applyAlignment="1">
      <alignment horizontal="right" vertical="center"/>
    </xf>
    <xf numFmtId="0" fontId="7" fillId="0" borderId="29" xfId="3" applyNumberFormat="1" applyFont="1" applyFill="1" applyBorder="1" applyAlignment="1">
      <alignment horizontal="right" vertical="center"/>
    </xf>
    <xf numFmtId="196" fontId="7" fillId="0" borderId="29" xfId="3" applyNumberFormat="1" applyFont="1" applyFill="1" applyBorder="1" applyAlignment="1">
      <alignment horizontal="right" vertical="center"/>
    </xf>
    <xf numFmtId="198" fontId="7" fillId="0" borderId="14" xfId="3" applyNumberFormat="1" applyFont="1" applyFill="1" applyBorder="1" applyAlignment="1">
      <alignment horizontal="right" vertical="center"/>
    </xf>
    <xf numFmtId="190" fontId="55" fillId="0" borderId="0" xfId="4" applyNumberFormat="1" applyFont="1" applyFill="1" applyBorder="1"/>
    <xf numFmtId="0" fontId="55" fillId="0" borderId="0" xfId="4" applyFont="1" applyFill="1" applyBorder="1"/>
    <xf numFmtId="0" fontId="55" fillId="0" borderId="0" xfId="0" applyFont="1" applyFill="1" applyBorder="1"/>
    <xf numFmtId="0" fontId="55" fillId="0" borderId="0" xfId="0" applyFont="1"/>
    <xf numFmtId="182" fontId="55" fillId="0" borderId="0" xfId="4" applyNumberFormat="1" applyFont="1" applyFill="1" applyBorder="1"/>
    <xf numFmtId="0" fontId="55" fillId="0" borderId="0" xfId="4" applyFont="1" applyFill="1" applyBorder="1" applyAlignment="1">
      <alignment horizontal="right" vertical="top" wrapText="1"/>
    </xf>
    <xf numFmtId="0" fontId="56" fillId="0" borderId="0" xfId="0" applyFont="1" applyFill="1" applyBorder="1"/>
    <xf numFmtId="0" fontId="56" fillId="0" borderId="0" xfId="0" applyFont="1" applyFill="1" applyBorder="1" applyAlignment="1">
      <alignment horizontal="center" vertical="center" wrapText="1"/>
    </xf>
    <xf numFmtId="0" fontId="56" fillId="0" borderId="0" xfId="0" applyFont="1" applyFill="1" applyBorder="1" applyAlignment="1"/>
    <xf numFmtId="184" fontId="57" fillId="0" borderId="0" xfId="0" applyNumberFormat="1" applyFont="1" applyFill="1" applyBorder="1"/>
    <xf numFmtId="0" fontId="56" fillId="0" borderId="0" xfId="0" applyFont="1" applyFill="1" applyBorder="1" applyAlignment="1">
      <alignment vertical="justify"/>
    </xf>
    <xf numFmtId="184" fontId="57" fillId="0" borderId="0" xfId="0" applyNumberFormat="1" applyFont="1" applyFill="1" applyBorder="1" applyAlignment="1"/>
    <xf numFmtId="0" fontId="58" fillId="0" borderId="0" xfId="0" applyFont="1" applyFill="1" applyBorder="1"/>
    <xf numFmtId="195" fontId="55" fillId="0" borderId="0" xfId="4" applyNumberFormat="1" applyFont="1" applyFill="1" applyBorder="1"/>
    <xf numFmtId="3" fontId="56" fillId="0" borderId="0" xfId="0" applyNumberFormat="1" applyFont="1" applyFill="1" applyBorder="1" applyAlignment="1">
      <alignment horizontal="right" vertical="center"/>
    </xf>
    <xf numFmtId="0" fontId="7" fillId="0" borderId="2" xfId="3" applyFont="1" applyBorder="1" applyAlignment="1">
      <alignment horizontal="center" vertical="center"/>
    </xf>
    <xf numFmtId="179" fontId="7" fillId="0" borderId="43" xfId="0" applyNumberFormat="1" applyFont="1" applyBorder="1" applyAlignment="1">
      <alignment horizontal="right" vertical="center"/>
    </xf>
    <xf numFmtId="179" fontId="7" fillId="0" borderId="42" xfId="0" applyNumberFormat="1" applyFont="1" applyBorder="1" applyAlignment="1">
      <alignment horizontal="right" vertical="center"/>
    </xf>
    <xf numFmtId="179" fontId="7" fillId="0" borderId="45" xfId="0" applyNumberFormat="1" applyFont="1" applyBorder="1" applyAlignment="1">
      <alignment horizontal="right" vertical="center"/>
    </xf>
    <xf numFmtId="179" fontId="7" fillId="0" borderId="44" xfId="0" applyNumberFormat="1" applyFont="1" applyBorder="1" applyAlignment="1">
      <alignment horizontal="right" vertical="center"/>
    </xf>
    <xf numFmtId="0" fontId="8" fillId="0" borderId="24" xfId="0" applyFont="1" applyBorder="1" applyAlignment="1">
      <alignment horizontal="left" vertical="center"/>
    </xf>
    <xf numFmtId="190" fontId="59" fillId="3" borderId="0" xfId="4" applyNumberFormat="1" applyFont="1" applyFill="1" applyBorder="1"/>
    <xf numFmtId="0" fontId="59" fillId="3" borderId="0" xfId="4" applyFont="1" applyFill="1" applyBorder="1"/>
    <xf numFmtId="0" fontId="59" fillId="3" borderId="0" xfId="0" applyFont="1" applyFill="1" applyBorder="1"/>
    <xf numFmtId="182" fontId="59" fillId="3" borderId="0" xfId="4" applyNumberFormat="1" applyFont="1" applyFill="1" applyBorder="1"/>
    <xf numFmtId="0" fontId="60" fillId="3" borderId="0" xfId="0" applyFont="1" applyFill="1" applyBorder="1" applyAlignment="1">
      <alignment horizontal="left"/>
    </xf>
    <xf numFmtId="0" fontId="61" fillId="3" borderId="0" xfId="0" applyFont="1" applyFill="1" applyBorder="1" applyAlignment="1">
      <alignment horizontal="center" vertical="center" shrinkToFit="1"/>
    </xf>
    <xf numFmtId="0" fontId="60" fillId="3" borderId="0" xfId="0" applyFont="1" applyFill="1" applyBorder="1" applyAlignment="1">
      <alignment horizontal="center" vertical="center" wrapText="1" shrinkToFit="1"/>
    </xf>
    <xf numFmtId="0" fontId="60" fillId="3" borderId="0" xfId="0" applyFont="1" applyFill="1" applyBorder="1" applyAlignment="1">
      <alignment horizontal="center" vertical="center" wrapText="1"/>
    </xf>
    <xf numFmtId="189" fontId="60" fillId="3" borderId="0" xfId="0" applyNumberFormat="1" applyFont="1" applyFill="1" applyBorder="1" applyAlignment="1">
      <alignment horizontal="right" vertical="center"/>
    </xf>
    <xf numFmtId="184" fontId="62" fillId="3" borderId="0" xfId="0" applyNumberFormat="1" applyFont="1" applyFill="1" applyBorder="1"/>
    <xf numFmtId="184" fontId="62" fillId="3" borderId="0" xfId="0" applyNumberFormat="1" applyFont="1" applyFill="1" applyBorder="1" applyAlignment="1"/>
    <xf numFmtId="0" fontId="60" fillId="3" borderId="0" xfId="0" applyNumberFormat="1" applyFont="1" applyFill="1" applyBorder="1" applyAlignment="1">
      <alignment horizontal="left"/>
    </xf>
    <xf numFmtId="0" fontId="59" fillId="3" borderId="0" xfId="0" applyFont="1" applyFill="1" applyBorder="1" applyAlignment="1">
      <alignment horizontal="left" vertical="top" wrapText="1"/>
    </xf>
    <xf numFmtId="0" fontId="61" fillId="3" borderId="0" xfId="0" applyNumberFormat="1" applyFont="1" applyFill="1" applyBorder="1" applyAlignment="1">
      <alignment vertical="center"/>
    </xf>
    <xf numFmtId="0" fontId="59" fillId="3" borderId="0" xfId="0" applyFont="1" applyFill="1" applyBorder="1" applyAlignment="1">
      <alignment vertical="top" wrapText="1"/>
    </xf>
    <xf numFmtId="193" fontId="59" fillId="3" borderId="0" xfId="4" applyNumberFormat="1" applyFont="1" applyFill="1" applyBorder="1"/>
    <xf numFmtId="0" fontId="63" fillId="3" borderId="0" xfId="0" applyFont="1" applyFill="1" applyBorder="1" applyAlignment="1">
      <alignment vertical="center"/>
    </xf>
    <xf numFmtId="0" fontId="37" fillId="0" borderId="0" xfId="0" applyFont="1" applyAlignment="1">
      <alignment horizontal="right" vertical="center"/>
    </xf>
    <xf numFmtId="0" fontId="45" fillId="0" borderId="19" xfId="3" applyNumberFormat="1" applyFont="1" applyBorder="1" applyAlignment="1">
      <alignment horizontal="right" vertical="center"/>
    </xf>
    <xf numFmtId="0" fontId="45" fillId="0" borderId="0" xfId="3" applyNumberFormat="1" applyFont="1" applyBorder="1" applyAlignment="1">
      <alignment horizontal="right" vertical="center"/>
    </xf>
    <xf numFmtId="0" fontId="27" fillId="0" borderId="0" xfId="0" applyFont="1" applyAlignment="1">
      <alignment horizontal="center" vertical="center"/>
    </xf>
    <xf numFmtId="0" fontId="7" fillId="0" borderId="0" xfId="0" applyFont="1" applyAlignment="1">
      <alignment horizontal="left"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191" fontId="9" fillId="0" borderId="0" xfId="0" applyNumberFormat="1" applyFont="1" applyAlignment="1">
      <alignment horizontal="right"/>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43" fillId="0" borderId="0" xfId="0" applyFont="1" applyAlignment="1">
      <alignment horizontal="center" vertical="center"/>
    </xf>
    <xf numFmtId="0" fontId="9" fillId="0" borderId="0" xfId="0" applyFont="1" applyAlignment="1">
      <alignment horizontal="left"/>
    </xf>
    <xf numFmtId="180" fontId="44" fillId="0" borderId="0" xfId="3" applyNumberFormat="1" applyFont="1" applyBorder="1" applyAlignment="1">
      <alignment horizontal="left" vertical="center"/>
    </xf>
    <xf numFmtId="180" fontId="44" fillId="0" borderId="13" xfId="3" applyNumberFormat="1" applyFont="1" applyBorder="1" applyAlignment="1">
      <alignment horizontal="left" vertical="center"/>
    </xf>
    <xf numFmtId="180" fontId="44" fillId="0" borderId="19" xfId="3" applyNumberFormat="1" applyFont="1" applyBorder="1" applyAlignment="1">
      <alignment horizontal="left" vertical="center"/>
    </xf>
    <xf numFmtId="180" fontId="44" fillId="0" borderId="21" xfId="3" applyNumberFormat="1" applyFont="1" applyBorder="1" applyAlignment="1">
      <alignment horizontal="left" vertical="center"/>
    </xf>
    <xf numFmtId="0" fontId="52" fillId="0" borderId="7" xfId="3" applyFont="1" applyFill="1" applyBorder="1" applyAlignment="1">
      <alignment horizontal="distributed" vertical="distributed" wrapText="1" indent="1"/>
    </xf>
    <xf numFmtId="0" fontId="52" fillId="0" borderId="8" xfId="3" applyFont="1" applyFill="1" applyBorder="1" applyAlignment="1">
      <alignment horizontal="distributed" vertical="distributed" wrapText="1" indent="1"/>
    </xf>
    <xf numFmtId="0" fontId="52" fillId="0" borderId="9" xfId="3" applyFont="1" applyBorder="1" applyAlignment="1">
      <alignment horizontal="distributed" vertical="distributed" indent="1"/>
    </xf>
    <xf numFmtId="0" fontId="52" fillId="0" borderId="0" xfId="3" applyFont="1" applyBorder="1" applyAlignment="1">
      <alignment horizontal="distributed" vertical="distributed" indent="1"/>
    </xf>
    <xf numFmtId="0" fontId="52" fillId="0" borderId="18" xfId="3" applyFont="1" applyBorder="1" applyAlignment="1">
      <alignment horizontal="distributed" vertical="distributed" wrapText="1" indent="1"/>
    </xf>
    <xf numFmtId="0" fontId="52" fillId="0" borderId="19" xfId="3" applyFont="1" applyBorder="1" applyAlignment="1">
      <alignment horizontal="distributed" vertical="distributed" wrapText="1" indent="1"/>
    </xf>
    <xf numFmtId="181" fontId="45" fillId="0" borderId="8" xfId="0" applyNumberFormat="1" applyFont="1" applyFill="1" applyBorder="1" applyAlignment="1">
      <alignment horizontal="right" vertical="center"/>
    </xf>
    <xf numFmtId="0" fontId="37" fillId="0" borderId="0" xfId="0" applyFont="1" applyAlignment="1">
      <alignment horizontal="left" vertical="center" indent="2"/>
    </xf>
    <xf numFmtId="0" fontId="51" fillId="0" borderId="0" xfId="0" applyFont="1" applyBorder="1" applyAlignment="1">
      <alignment horizontal="center" vertical="center"/>
    </xf>
    <xf numFmtId="0" fontId="35" fillId="0" borderId="0"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58" xfId="3" applyFont="1" applyFill="1" applyBorder="1" applyAlignment="1">
      <alignment vertical="center"/>
    </xf>
    <xf numFmtId="0" fontId="7" fillId="0" borderId="2" xfId="3" applyFont="1" applyFill="1" applyBorder="1" applyAlignment="1">
      <alignment vertical="center"/>
    </xf>
    <xf numFmtId="0" fontId="7" fillId="0" borderId="54" xfId="3" applyFont="1" applyFill="1" applyBorder="1" applyAlignment="1">
      <alignment vertical="center"/>
    </xf>
    <xf numFmtId="0" fontId="7" fillId="0" borderId="51" xfId="3" applyFont="1" applyFill="1" applyBorder="1" applyAlignment="1">
      <alignment horizontal="left" vertical="center" shrinkToFit="1"/>
    </xf>
    <xf numFmtId="0" fontId="7" fillId="0" borderId="52"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53" xfId="3" applyFont="1" applyFill="1" applyBorder="1" applyAlignment="1">
      <alignment horizontal="left" vertical="center" shrinkToFit="1"/>
    </xf>
    <xf numFmtId="0" fontId="7" fillId="0" borderId="31" xfId="3" applyFont="1" applyFill="1" applyBorder="1" applyAlignment="1">
      <alignment horizontal="left" vertical="center" shrinkToFit="1"/>
    </xf>
    <xf numFmtId="0" fontId="7" fillId="0" borderId="54" xfId="3" applyFont="1" applyFill="1" applyBorder="1" applyAlignment="1">
      <alignment horizontal="left" vertical="center" shrinkToFit="1"/>
    </xf>
    <xf numFmtId="179" fontId="7" fillId="0" borderId="43" xfId="0" applyNumberFormat="1" applyFont="1" applyBorder="1" applyAlignment="1">
      <alignment horizontal="right" vertical="center"/>
    </xf>
    <xf numFmtId="179" fontId="7" fillId="0" borderId="42" xfId="0" applyNumberFormat="1" applyFont="1" applyBorder="1" applyAlignment="1">
      <alignment horizontal="right" vertical="center"/>
    </xf>
    <xf numFmtId="179" fontId="7" fillId="0" borderId="44" xfId="0" applyNumberFormat="1" applyFont="1" applyBorder="1" applyAlignment="1">
      <alignment horizontal="right" vertical="center"/>
    </xf>
    <xf numFmtId="188" fontId="7" fillId="0" borderId="43" xfId="0" applyNumberFormat="1" applyFont="1" applyBorder="1" applyAlignment="1">
      <alignment horizontal="right" vertical="center"/>
    </xf>
    <xf numFmtId="188" fontId="7" fillId="0" borderId="42" xfId="0" applyNumberFormat="1" applyFont="1" applyBorder="1" applyAlignment="1">
      <alignment horizontal="right" vertical="center"/>
    </xf>
    <xf numFmtId="188" fontId="7" fillId="0" borderId="44" xfId="0" applyNumberFormat="1" applyFont="1" applyBorder="1" applyAlignment="1">
      <alignment horizontal="right" vertical="center"/>
    </xf>
    <xf numFmtId="0" fontId="7" fillId="0" borderId="0" xfId="3" applyFont="1" applyFill="1" applyBorder="1" applyAlignment="1">
      <alignment vertical="center"/>
    </xf>
    <xf numFmtId="0" fontId="7" fillId="0" borderId="63" xfId="3" applyFont="1" applyFill="1" applyBorder="1" applyAlignment="1">
      <alignment vertical="center"/>
    </xf>
    <xf numFmtId="0" fontId="7" fillId="0" borderId="53" xfId="3" applyFont="1" applyFill="1" applyBorder="1" applyAlignment="1">
      <alignment vertical="center"/>
    </xf>
    <xf numFmtId="0" fontId="7" fillId="0" borderId="51" xfId="3" applyFont="1" applyFill="1" applyBorder="1" applyAlignment="1">
      <alignment horizontal="left" vertical="distributed" shrinkToFit="1"/>
    </xf>
    <xf numFmtId="0" fontId="7" fillId="0" borderId="52" xfId="3" applyFont="1" applyFill="1" applyBorder="1" applyAlignment="1">
      <alignment horizontal="left" vertical="distributed" shrinkToFit="1"/>
    </xf>
    <xf numFmtId="0" fontId="7" fillId="0" borderId="9" xfId="3" applyFont="1" applyFill="1" applyBorder="1" applyAlignment="1">
      <alignment horizontal="left" vertical="distributed" shrinkToFit="1"/>
    </xf>
    <xf numFmtId="0" fontId="7" fillId="0" borderId="53" xfId="3" applyFont="1" applyFill="1" applyBorder="1" applyAlignment="1">
      <alignment horizontal="left" vertical="distributed" shrinkToFit="1"/>
    </xf>
    <xf numFmtId="0" fontId="7" fillId="0" borderId="18" xfId="3" applyFont="1" applyFill="1" applyBorder="1" applyAlignment="1">
      <alignment horizontal="left" vertical="distributed" shrinkToFit="1"/>
    </xf>
    <xf numFmtId="0" fontId="7" fillId="0" borderId="65" xfId="3" applyFont="1" applyFill="1" applyBorder="1" applyAlignment="1">
      <alignment horizontal="left" vertical="distributed" shrinkToFit="1"/>
    </xf>
    <xf numFmtId="179" fontId="7" fillId="0" borderId="45" xfId="0" applyNumberFormat="1" applyFont="1" applyBorder="1" applyAlignment="1">
      <alignment horizontal="right" vertical="center"/>
    </xf>
    <xf numFmtId="188" fontId="7" fillId="0" borderId="45" xfId="0" applyNumberFormat="1" applyFont="1" applyBorder="1" applyAlignment="1">
      <alignment horizontal="right" vertical="center"/>
    </xf>
    <xf numFmtId="0" fontId="7" fillId="0" borderId="59" xfId="3" applyFont="1" applyFill="1" applyBorder="1" applyAlignment="1">
      <alignment vertical="center"/>
    </xf>
    <xf numFmtId="0" fontId="7" fillId="0" borderId="60" xfId="3" applyFont="1" applyFill="1" applyBorder="1" applyAlignment="1">
      <alignment vertical="center"/>
    </xf>
    <xf numFmtId="0" fontId="7" fillId="0" borderId="52" xfId="3" applyFont="1" applyFill="1" applyBorder="1" applyAlignment="1">
      <alignment vertical="center"/>
    </xf>
    <xf numFmtId="0" fontId="7" fillId="0" borderId="64" xfId="3" applyFont="1" applyFill="1" applyBorder="1" applyAlignment="1">
      <alignment vertical="center"/>
    </xf>
    <xf numFmtId="0" fontId="7" fillId="0" borderId="19" xfId="3" applyFont="1" applyFill="1" applyBorder="1" applyAlignment="1">
      <alignment vertical="center"/>
    </xf>
    <xf numFmtId="0" fontId="7" fillId="0" borderId="65" xfId="3" applyFont="1" applyFill="1" applyBorder="1" applyAlignment="1">
      <alignment vertical="center"/>
    </xf>
    <xf numFmtId="0" fontId="7" fillId="0" borderId="9" xfId="3" applyFont="1" applyFill="1" applyBorder="1" applyAlignment="1">
      <alignment horizontal="left" vertical="distributed"/>
    </xf>
    <xf numFmtId="0" fontId="7" fillId="0" borderId="0" xfId="3" applyFont="1" applyFill="1" applyBorder="1" applyAlignment="1">
      <alignment horizontal="left" vertical="distributed"/>
    </xf>
    <xf numFmtId="0" fontId="7" fillId="0" borderId="18" xfId="3" applyFont="1" applyFill="1" applyBorder="1" applyAlignment="1">
      <alignment horizontal="left" vertical="distributed"/>
    </xf>
    <xf numFmtId="0" fontId="7" fillId="0" borderId="19" xfId="3" applyFont="1" applyFill="1" applyBorder="1" applyAlignment="1">
      <alignment horizontal="left" vertical="distributed"/>
    </xf>
    <xf numFmtId="178" fontId="7" fillId="0" borderId="42" xfId="0" applyNumberFormat="1" applyFont="1" applyBorder="1" applyAlignment="1">
      <alignment horizontal="right" vertical="center"/>
    </xf>
    <xf numFmtId="178" fontId="7" fillId="0" borderId="45"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65" xfId="0" applyNumberFormat="1" applyFont="1" applyBorder="1" applyAlignment="1">
      <alignment horizontal="right" vertical="center"/>
    </xf>
    <xf numFmtId="0" fontId="7" fillId="0" borderId="59" xfId="3" applyFont="1" applyFill="1" applyBorder="1" applyAlignment="1">
      <alignment horizontal="left" vertical="center"/>
    </xf>
    <xf numFmtId="0" fontId="7" fillId="0" borderId="60" xfId="3" applyFont="1" applyFill="1" applyBorder="1" applyAlignment="1">
      <alignment horizontal="left" vertical="center"/>
    </xf>
    <xf numFmtId="0" fontId="7" fillId="0" borderId="52" xfId="3" applyFont="1" applyFill="1" applyBorder="1" applyAlignment="1">
      <alignment horizontal="left" vertical="center"/>
    </xf>
    <xf numFmtId="0" fontId="7" fillId="0" borderId="51" xfId="3" applyFont="1" applyFill="1" applyBorder="1" applyAlignment="1">
      <alignment horizontal="left" vertical="distributed"/>
    </xf>
    <xf numFmtId="0" fontId="7" fillId="0" borderId="52" xfId="3" applyFont="1" applyFill="1" applyBorder="1" applyAlignment="1">
      <alignment horizontal="left" vertical="distributed"/>
    </xf>
    <xf numFmtId="0" fontId="7" fillId="0" borderId="53" xfId="3" applyFont="1" applyFill="1" applyBorder="1" applyAlignment="1">
      <alignment horizontal="left" vertical="distributed"/>
    </xf>
    <xf numFmtId="0" fontId="7" fillId="0" borderId="31" xfId="3" applyFont="1" applyFill="1" applyBorder="1" applyAlignment="1">
      <alignment horizontal="left" vertical="distributed"/>
    </xf>
    <xf numFmtId="0" fontId="7" fillId="0" borderId="54" xfId="3" applyFont="1" applyFill="1" applyBorder="1" applyAlignment="1">
      <alignment horizontal="left" vertical="distributed"/>
    </xf>
    <xf numFmtId="178" fontId="7" fillId="0" borderId="43" xfId="0" applyNumberFormat="1" applyFont="1" applyBorder="1" applyAlignment="1">
      <alignment horizontal="right" vertical="center"/>
    </xf>
    <xf numFmtId="178" fontId="7" fillId="0" borderId="44"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54" xfId="0" applyNumberFormat="1" applyFont="1" applyBorder="1" applyAlignment="1">
      <alignment horizontal="right" vertical="center"/>
    </xf>
    <xf numFmtId="49" fontId="7" fillId="0" borderId="35" xfId="5" applyNumberFormat="1" applyFont="1" applyFill="1" applyBorder="1" applyAlignment="1">
      <alignment horizontal="center" vertical="center" shrinkToFit="1"/>
    </xf>
    <xf numFmtId="49" fontId="7" fillId="0" borderId="57" xfId="5" applyNumberFormat="1" applyFont="1" applyFill="1" applyBorder="1" applyAlignment="1">
      <alignment horizontal="center" vertical="center" shrinkToFit="1"/>
    </xf>
    <xf numFmtId="0" fontId="9" fillId="0" borderId="2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47" xfId="3" applyFont="1" applyBorder="1" applyAlignment="1">
      <alignment horizontal="center" vertical="center"/>
    </xf>
    <xf numFmtId="0" fontId="7" fillId="0" borderId="58" xfId="3" applyFont="1" applyBorder="1" applyAlignment="1">
      <alignment horizontal="center" vertical="center"/>
    </xf>
    <xf numFmtId="0" fontId="7" fillId="0" borderId="34" xfId="3" applyFont="1" applyBorder="1" applyAlignment="1">
      <alignment horizontal="center" vertical="center"/>
    </xf>
    <xf numFmtId="0" fontId="7" fillId="0" borderId="4" xfId="3" applyFont="1" applyBorder="1" applyAlignment="1">
      <alignment horizontal="center" vertical="center"/>
    </xf>
    <xf numFmtId="0" fontId="7" fillId="0" borderId="63" xfId="3" applyFont="1" applyBorder="1" applyAlignment="1">
      <alignment horizontal="center" vertical="center"/>
    </xf>
    <xf numFmtId="0" fontId="7" fillId="0" borderId="0" xfId="3" applyFont="1" applyBorder="1" applyAlignment="1">
      <alignment horizontal="center" vertical="center"/>
    </xf>
    <xf numFmtId="0" fontId="7" fillId="0" borderId="2" xfId="3" applyFont="1" applyBorder="1" applyAlignment="1">
      <alignment horizontal="center" vertical="center"/>
    </xf>
    <xf numFmtId="0" fontId="7" fillId="0" borderId="54" xfId="3" applyFont="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1" xfId="3" applyFont="1" applyBorder="1" applyAlignment="1">
      <alignment horizontal="center" vertical="center"/>
    </xf>
    <xf numFmtId="0" fontId="7" fillId="0" borderId="61" xfId="3" applyFont="1" applyBorder="1" applyAlignment="1">
      <alignment horizontal="center" vertical="center"/>
    </xf>
    <xf numFmtId="185" fontId="7" fillId="0" borderId="50" xfId="5" applyNumberFormat="1" applyFont="1" applyFill="1" applyBorder="1" applyAlignment="1">
      <alignment horizontal="center" vertical="center" wrapText="1"/>
    </xf>
    <xf numFmtId="185" fontId="7" fillId="0" borderId="27" xfId="5" applyNumberFormat="1" applyFont="1" applyFill="1" applyBorder="1" applyAlignment="1">
      <alignment horizontal="center" vertical="center" wrapText="1"/>
    </xf>
    <xf numFmtId="185" fontId="7" fillId="0" borderId="62" xfId="5" applyNumberFormat="1" applyFont="1" applyFill="1" applyBorder="1" applyAlignment="1">
      <alignment horizontal="center" vertical="center" wrapText="1"/>
    </xf>
    <xf numFmtId="185" fontId="7" fillId="0" borderId="36" xfId="5" applyNumberFormat="1" applyFont="1" applyFill="1" applyBorder="1" applyAlignment="1">
      <alignment horizontal="center" vertical="center" wrapText="1"/>
    </xf>
    <xf numFmtId="49" fontId="7" fillId="0" borderId="47" xfId="5" applyNumberFormat="1" applyFont="1" applyFill="1" applyBorder="1" applyAlignment="1">
      <alignment horizontal="center" vertical="center" shrinkToFit="1"/>
    </xf>
    <xf numFmtId="49" fontId="7" fillId="0" borderId="58" xfId="5" applyNumberFormat="1" applyFont="1" applyFill="1" applyBorder="1" applyAlignment="1">
      <alignment horizontal="center" vertical="center" shrinkToFit="1"/>
    </xf>
    <xf numFmtId="49" fontId="7" fillId="0" borderId="34" xfId="5" applyNumberFormat="1" applyFont="1" applyFill="1" applyBorder="1" applyAlignment="1">
      <alignment horizontal="center" vertical="center" shrinkToFit="1"/>
    </xf>
    <xf numFmtId="49" fontId="7" fillId="0" borderId="5" xfId="5" applyNumberFormat="1" applyFont="1" applyFill="1" applyBorder="1" applyAlignment="1">
      <alignment horizontal="center" vertical="center" shrinkToFit="1"/>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7" fillId="0" borderId="55" xfId="0" applyFont="1" applyFill="1" applyBorder="1"/>
    <xf numFmtId="0" fontId="7" fillId="0" borderId="56" xfId="0" applyFont="1" applyFill="1" applyBorder="1"/>
    <xf numFmtId="0" fontId="7" fillId="0" borderId="35" xfId="0" applyFont="1" applyFill="1" applyBorder="1"/>
    <xf numFmtId="0" fontId="7" fillId="0" borderId="57" xfId="0" applyFont="1" applyFill="1" applyBorder="1"/>
    <xf numFmtId="185" fontId="7" fillId="0" borderId="49" xfId="5" applyNumberFormat="1" applyFont="1" applyFill="1" applyBorder="1" applyAlignment="1">
      <alignment horizontal="center" vertical="center" wrapText="1"/>
    </xf>
    <xf numFmtId="185" fontId="7" fillId="0" borderId="35" xfId="5" applyNumberFormat="1" applyFont="1" applyFill="1" applyBorder="1" applyAlignment="1">
      <alignment horizontal="center" vertical="center" wrapText="1"/>
    </xf>
    <xf numFmtId="185" fontId="7" fillId="0" borderId="56" xfId="5" applyNumberFormat="1" applyFont="1" applyFill="1" applyBorder="1" applyAlignment="1">
      <alignment horizontal="center" vertical="center" wrapText="1"/>
    </xf>
    <xf numFmtId="0" fontId="7" fillId="0" borderId="18" xfId="3" applyFont="1" applyFill="1" applyBorder="1" applyAlignment="1">
      <alignment horizontal="left" vertical="center" shrinkToFit="1"/>
    </xf>
    <xf numFmtId="0" fontId="7" fillId="0" borderId="65" xfId="3" applyFont="1" applyFill="1" applyBorder="1" applyAlignment="1">
      <alignment horizontal="left" vertical="center" shrinkToFit="1"/>
    </xf>
    <xf numFmtId="180" fontId="7" fillId="0" borderId="43" xfId="0" applyNumberFormat="1" applyFont="1" applyBorder="1" applyAlignment="1">
      <alignment horizontal="right" vertical="center"/>
    </xf>
    <xf numFmtId="180" fontId="7" fillId="0" borderId="42" xfId="0" applyNumberFormat="1" applyFont="1" applyBorder="1" applyAlignment="1">
      <alignment horizontal="right" vertical="center"/>
    </xf>
    <xf numFmtId="180" fontId="7" fillId="0" borderId="45" xfId="0" applyNumberFormat="1" applyFont="1" applyBorder="1" applyAlignment="1">
      <alignment horizontal="right" vertical="center"/>
    </xf>
    <xf numFmtId="187" fontId="7" fillId="0" borderId="43"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5" xfId="0" applyNumberFormat="1" applyFont="1" applyBorder="1" applyAlignment="1">
      <alignment horizontal="right" vertical="center"/>
    </xf>
    <xf numFmtId="0" fontId="7" fillId="0" borderId="59" xfId="3" applyFont="1" applyFill="1" applyBorder="1" applyAlignment="1">
      <alignment vertical="center" shrinkToFit="1"/>
    </xf>
    <xf numFmtId="0" fontId="7" fillId="0" borderId="60" xfId="3" applyFont="1" applyFill="1" applyBorder="1" applyAlignment="1">
      <alignment vertical="center" shrinkToFit="1"/>
    </xf>
    <xf numFmtId="0" fontId="7" fillId="0" borderId="52" xfId="3" applyFont="1" applyFill="1" applyBorder="1" applyAlignment="1">
      <alignment vertical="center" shrinkToFit="1"/>
    </xf>
    <xf numFmtId="187" fontId="7" fillId="0" borderId="44" xfId="0" applyNumberFormat="1" applyFont="1" applyBorder="1" applyAlignment="1">
      <alignment horizontal="right"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5" fontId="7" fillId="0" borderId="1" xfId="5" applyNumberFormat="1" applyFont="1" applyFill="1" applyBorder="1" applyAlignment="1">
      <alignment horizontal="center" vertical="center" wrapText="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185" fontId="7" fillId="0" borderId="7" xfId="5" applyNumberFormat="1" applyFont="1" applyFill="1" applyBorder="1" applyAlignment="1">
      <alignment horizontal="center" vertical="center" wrapText="1"/>
    </xf>
    <xf numFmtId="0" fontId="6" fillId="0" borderId="19" xfId="0" applyFont="1" applyBorder="1" applyAlignment="1">
      <alignment horizontal="center" vertical="center"/>
    </xf>
    <xf numFmtId="185" fontId="7" fillId="0" borderId="10" xfId="5" applyNumberFormat="1" applyFont="1" applyFill="1" applyBorder="1" applyAlignment="1">
      <alignment horizontal="center" vertical="center" wrapText="1"/>
    </xf>
    <xf numFmtId="185" fontId="7" fillId="0" borderId="21" xfId="5" applyNumberFormat="1" applyFont="1" applyFill="1" applyBorder="1" applyAlignment="1">
      <alignment horizontal="center" vertical="center" wrapText="1"/>
    </xf>
    <xf numFmtId="0" fontId="29" fillId="0" borderId="23" xfId="3" applyFont="1" applyBorder="1" applyAlignment="1">
      <alignment horizontal="center" vertical="center"/>
    </xf>
    <xf numFmtId="0" fontId="29" fillId="0" borderId="24" xfId="3" applyFont="1" applyBorder="1" applyAlignment="1">
      <alignment horizontal="center" vertical="center"/>
    </xf>
    <xf numFmtId="185" fontId="7" fillId="0" borderId="18" xfId="5" applyNumberFormat="1" applyFont="1" applyFill="1" applyBorder="1" applyAlignment="1">
      <alignment horizontal="center" vertical="center" wrapText="1"/>
    </xf>
    <xf numFmtId="185" fontId="7" fillId="0" borderId="12" xfId="5"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9" xfId="0" applyFont="1" applyFill="1" applyBorder="1" applyAlignment="1">
      <alignment horizontal="center" vertical="center"/>
    </xf>
    <xf numFmtId="185" fontId="7" fillId="0" borderId="23" xfId="5" applyNumberFormat="1" applyFont="1" applyFill="1" applyBorder="1" applyAlignment="1">
      <alignment horizontal="center" vertical="center" wrapText="1"/>
    </xf>
    <xf numFmtId="185" fontId="7" fillId="0" borderId="16" xfId="5" applyNumberFormat="1" applyFont="1" applyFill="1" applyBorder="1" applyAlignment="1">
      <alignment horizontal="center" vertical="center" wrapText="1"/>
    </xf>
    <xf numFmtId="185" fontId="7" fillId="0" borderId="41" xfId="5"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53" fillId="0" borderId="0" xfId="3" applyFont="1" applyBorder="1" applyAlignment="1">
      <alignment horizontal="left" vertical="center"/>
    </xf>
    <xf numFmtId="0" fontId="53" fillId="0" borderId="19" xfId="3" applyFont="1" applyBorder="1" applyAlignment="1">
      <alignment horizontal="left" vertical="center"/>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2" fontId="7" fillId="0" borderId="0" xfId="3" applyNumberFormat="1" applyFont="1" applyBorder="1" applyAlignment="1">
      <alignment horizontal="distributed" vertical="distributed"/>
    </xf>
    <xf numFmtId="0" fontId="6" fillId="0" borderId="0" xfId="0" applyFont="1" applyAlignment="1">
      <alignment horizontal="left" vertical="top" wrapText="1"/>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56" fillId="0" borderId="0" xfId="0" applyFont="1" applyFill="1" applyBorder="1" applyAlignment="1">
      <alignment horizontal="left"/>
    </xf>
    <xf numFmtId="0" fontId="56" fillId="0" borderId="0" xfId="0" applyNumberFormat="1" applyFont="1" applyFill="1" applyBorder="1" applyAlignment="1">
      <alignment horizontal="left"/>
    </xf>
  </cellXfs>
  <cellStyles count="6">
    <cellStyle name="ハイパーリンク" xfId="1" builtinId="8"/>
    <cellStyle name="桁区切り" xfId="2" builtinId="6"/>
    <cellStyle name="標準" xfId="0" builtinId="0"/>
    <cellStyle name="標準_月報(12月）" xfId="3"/>
    <cellStyle name="標準_小売価格" xfId="4"/>
    <cellStyle name="標準_青森市総合指数の推移グラフちょっと書き換え" xfId="5"/>
  </cellStyles>
  <dxfs count="0"/>
  <tableStyles count="0" defaultTableStyle="TableStyleMedium9" defaultPivotStyle="PivotStyleLight16"/>
  <colors>
    <mruColors>
      <color rgb="FF0000FF"/>
      <color rgb="FFFF00FF"/>
      <color rgb="FFFF66CC"/>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150535029275187"/>
          <c:y val="0.1308085071840247"/>
          <c:w val="0.80825256943827228"/>
          <c:h val="0.71961575585975801"/>
        </c:manualLayout>
      </c:layout>
      <c:barChart>
        <c:barDir val="col"/>
        <c:grouping val="clustered"/>
        <c:ser>
          <c:idx val="1"/>
          <c:order val="1"/>
          <c:tx>
            <c:strRef>
              <c:f>概要!$D$57</c:f>
              <c:strCache>
                <c:ptCount val="1"/>
              </c:strCache>
            </c:strRef>
          </c:tx>
          <c:spPr>
            <a:noFill/>
            <a:ln>
              <a:solidFill>
                <a:sysClr val="windowText" lastClr="000000"/>
              </a:solidFill>
            </a:ln>
          </c:spPr>
          <c:cat>
            <c:strRef>
              <c:f>概要!$E$55:$Q$55</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概要!$E$57:$Q$57</c:f>
              <c:numCache>
                <c:formatCode>0.0</c:formatCode>
                <c:ptCount val="13"/>
                <c:pt idx="0">
                  <c:v>1.3</c:v>
                </c:pt>
                <c:pt idx="1">
                  <c:v>1.7</c:v>
                </c:pt>
                <c:pt idx="2">
                  <c:v>3.4</c:v>
                </c:pt>
                <c:pt idx="3">
                  <c:v>4.2</c:v>
                </c:pt>
                <c:pt idx="4">
                  <c:v>4</c:v>
                </c:pt>
                <c:pt idx="5">
                  <c:v>4</c:v>
                </c:pt>
                <c:pt idx="6">
                  <c:v>3.9</c:v>
                </c:pt>
                <c:pt idx="7">
                  <c:v>3.8</c:v>
                </c:pt>
                <c:pt idx="8">
                  <c:v>3.3</c:v>
                </c:pt>
                <c:pt idx="9">
                  <c:v>2.8</c:v>
                </c:pt>
                <c:pt idx="10">
                  <c:v>2.9</c:v>
                </c:pt>
                <c:pt idx="11">
                  <c:v>3.1</c:v>
                </c:pt>
                <c:pt idx="12">
                  <c:v>2.2999999999999998</c:v>
                </c:pt>
              </c:numCache>
            </c:numRef>
          </c:val>
        </c:ser>
        <c:ser>
          <c:idx val="3"/>
          <c:order val="3"/>
          <c:tx>
            <c:strRef>
              <c:f>概要!$D$59</c:f>
              <c:strCache>
                <c:ptCount val="1"/>
              </c:strCache>
            </c:strRef>
          </c:tx>
          <c:spPr>
            <a:solidFill>
              <a:srgbClr val="FF33CC"/>
            </a:solidFill>
            <a:ln w="12700">
              <a:solidFill>
                <a:srgbClr val="000000"/>
              </a:solidFill>
              <a:prstDash val="solid"/>
            </a:ln>
          </c:spPr>
          <c:cat>
            <c:strRef>
              <c:f>概要!$E$55:$Q$55</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概要!$E$59:$Q$59</c:f>
              <c:numCache>
                <c:formatCode>0.0</c:formatCode>
                <c:ptCount val="13"/>
                <c:pt idx="0">
                  <c:v>1.5</c:v>
                </c:pt>
                <c:pt idx="1">
                  <c:v>1.6</c:v>
                </c:pt>
                <c:pt idx="2">
                  <c:v>3.4</c:v>
                </c:pt>
                <c:pt idx="3">
                  <c:v>3.7</c:v>
                </c:pt>
                <c:pt idx="4">
                  <c:v>3.6</c:v>
                </c:pt>
                <c:pt idx="5">
                  <c:v>3.4</c:v>
                </c:pt>
                <c:pt idx="6">
                  <c:v>3.3</c:v>
                </c:pt>
                <c:pt idx="7">
                  <c:v>3.2</c:v>
                </c:pt>
                <c:pt idx="8">
                  <c:v>2.9</c:v>
                </c:pt>
                <c:pt idx="9">
                  <c:v>2.4</c:v>
                </c:pt>
                <c:pt idx="10">
                  <c:v>2.4</c:v>
                </c:pt>
                <c:pt idx="11">
                  <c:v>2.4</c:v>
                </c:pt>
                <c:pt idx="12">
                  <c:v>2.2000000000000002</c:v>
                </c:pt>
              </c:numCache>
            </c:numRef>
          </c:val>
        </c:ser>
        <c:axId val="108350848"/>
        <c:axId val="108354560"/>
      </c:barChart>
      <c:lineChart>
        <c:grouping val="standard"/>
        <c:ser>
          <c:idx val="0"/>
          <c:order val="0"/>
          <c:tx>
            <c:strRef>
              <c:f>概要!$D$56</c:f>
              <c:strCache>
                <c:ptCount val="1"/>
              </c:strCache>
            </c:strRef>
          </c:tx>
          <c:spPr>
            <a:ln w="12700">
              <a:solidFill>
                <a:srgbClr val="0000FF"/>
              </a:solidFill>
              <a:prstDash val="solid"/>
            </a:ln>
          </c:spPr>
          <c:marker>
            <c:symbol val="diamond"/>
            <c:size val="5"/>
            <c:spPr>
              <a:solidFill>
                <a:srgbClr val="0000FF"/>
              </a:solidFill>
              <a:ln>
                <a:solidFill>
                  <a:srgbClr val="0000FF"/>
                </a:solidFill>
                <a:prstDash val="solid"/>
              </a:ln>
            </c:spPr>
          </c:marker>
          <c:cat>
            <c:strRef>
              <c:f>概要!$E$55:$Q$55</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概要!$E$56:$Q$56</c:f>
              <c:numCache>
                <c:formatCode>0.0</c:formatCode>
                <c:ptCount val="13"/>
                <c:pt idx="0">
                  <c:v>100.4</c:v>
                </c:pt>
                <c:pt idx="1">
                  <c:v>100.5</c:v>
                </c:pt>
                <c:pt idx="2">
                  <c:v>103</c:v>
                </c:pt>
                <c:pt idx="3">
                  <c:v>103.4</c:v>
                </c:pt>
                <c:pt idx="4">
                  <c:v>103.4</c:v>
                </c:pt>
                <c:pt idx="5">
                  <c:v>103.6</c:v>
                </c:pt>
                <c:pt idx="6">
                  <c:v>103.7</c:v>
                </c:pt>
                <c:pt idx="7">
                  <c:v>104</c:v>
                </c:pt>
                <c:pt idx="8">
                  <c:v>103.4</c:v>
                </c:pt>
                <c:pt idx="9">
                  <c:v>102.9</c:v>
                </c:pt>
                <c:pt idx="10">
                  <c:v>103.1</c:v>
                </c:pt>
                <c:pt idx="11">
                  <c:v>103.3</c:v>
                </c:pt>
                <c:pt idx="12">
                  <c:v>102.7</c:v>
                </c:pt>
              </c:numCache>
            </c:numRef>
          </c:val>
        </c:ser>
        <c:ser>
          <c:idx val="2"/>
          <c:order val="2"/>
          <c:tx>
            <c:strRef>
              <c:f>概要!$D$58</c:f>
              <c:strCache>
                <c:ptCount val="1"/>
              </c:strCache>
            </c:strRef>
          </c:tx>
          <c:spPr>
            <a:ln w="12700">
              <a:solidFill>
                <a:srgbClr val="FF00FF"/>
              </a:solidFill>
              <a:prstDash val="solid"/>
            </a:ln>
          </c:spPr>
          <c:marker>
            <c:symbol val="triangle"/>
            <c:size val="5"/>
            <c:spPr>
              <a:solidFill>
                <a:srgbClr val="FF00FF"/>
              </a:solidFill>
              <a:ln>
                <a:solidFill>
                  <a:srgbClr val="FF00FF"/>
                </a:solidFill>
                <a:prstDash val="solid"/>
              </a:ln>
            </c:spPr>
          </c:marker>
          <c:cat>
            <c:strRef>
              <c:f>概要!$E$55:$Q$55</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概要!$E$58:$Q$58</c:f>
              <c:numCache>
                <c:formatCode>0.0</c:formatCode>
                <c:ptCount val="13"/>
                <c:pt idx="0">
                  <c:v>100.7</c:v>
                </c:pt>
                <c:pt idx="1">
                  <c:v>101</c:v>
                </c:pt>
                <c:pt idx="2">
                  <c:v>103.1</c:v>
                </c:pt>
                <c:pt idx="3">
                  <c:v>103.5</c:v>
                </c:pt>
                <c:pt idx="4">
                  <c:v>103.4</c:v>
                </c:pt>
                <c:pt idx="5">
                  <c:v>103.4</c:v>
                </c:pt>
                <c:pt idx="6">
                  <c:v>103.6</c:v>
                </c:pt>
                <c:pt idx="7">
                  <c:v>103.9</c:v>
                </c:pt>
                <c:pt idx="8">
                  <c:v>103.6</c:v>
                </c:pt>
                <c:pt idx="9">
                  <c:v>103.2</c:v>
                </c:pt>
                <c:pt idx="10">
                  <c:v>103.3</c:v>
                </c:pt>
                <c:pt idx="11">
                  <c:v>103.1</c:v>
                </c:pt>
                <c:pt idx="12">
                  <c:v>102.9</c:v>
                </c:pt>
              </c:numCache>
            </c:numRef>
          </c:val>
        </c:ser>
        <c:marker val="1"/>
        <c:axId val="101084544"/>
        <c:axId val="108348160"/>
      </c:lineChart>
      <c:catAx>
        <c:axId val="101084544"/>
        <c:scaling>
          <c:orientation val="minMax"/>
        </c:scaling>
        <c:axPos val="b"/>
        <c:numFmt formatCode="yyyy&quot;年&quot;m&quot;月&quot;" sourceLinked="1"/>
        <c:majorTickMark val="none"/>
        <c:tickLblPos val="low"/>
        <c:spPr>
          <a:ln w="12700">
            <a:solidFill>
              <a:srgbClr val="000000"/>
            </a:solidFill>
            <a:prstDash val="solid"/>
          </a:ln>
        </c:spPr>
        <c:txPr>
          <a:bodyPr rot="0" vert="horz"/>
          <a:lstStyle/>
          <a:p>
            <a:pPr>
              <a:defRPr/>
            </a:pPr>
            <a:endParaRPr lang="ja-JP"/>
          </a:p>
        </c:txPr>
        <c:crossAx val="108348160"/>
        <c:crossesAt val="97"/>
        <c:auto val="1"/>
        <c:lblAlgn val="ctr"/>
        <c:lblOffset val="100"/>
        <c:tickLblSkip val="1"/>
        <c:tickMarkSkip val="1"/>
      </c:catAx>
      <c:valAx>
        <c:axId val="108348160"/>
        <c:scaling>
          <c:orientation val="minMax"/>
          <c:max val="105"/>
          <c:min val="95"/>
        </c:scaling>
        <c:axPos val="l"/>
        <c:numFmt formatCode="0.0" sourceLinked="1"/>
        <c:majorTickMark val="in"/>
        <c:tickLblPos val="nextTo"/>
        <c:spPr>
          <a:ln w="3175">
            <a:solidFill>
              <a:srgbClr val="000000"/>
            </a:solidFill>
            <a:prstDash val="solid"/>
          </a:ln>
        </c:spPr>
        <c:txPr>
          <a:bodyPr rot="0" vert="horz"/>
          <a:lstStyle/>
          <a:p>
            <a:pPr>
              <a:defRPr/>
            </a:pPr>
            <a:endParaRPr lang="ja-JP"/>
          </a:p>
        </c:txPr>
        <c:crossAx val="101084544"/>
        <c:crosses val="autoZero"/>
        <c:crossBetween val="between"/>
        <c:majorUnit val="1"/>
        <c:minorUnit val="0.5"/>
      </c:valAx>
      <c:catAx>
        <c:axId val="108350848"/>
        <c:scaling>
          <c:orientation val="minMax"/>
        </c:scaling>
        <c:delete val="1"/>
        <c:axPos val="b"/>
        <c:tickLblPos val="none"/>
        <c:crossAx val="108354560"/>
        <c:crossesAt val="0"/>
        <c:auto val="1"/>
        <c:lblAlgn val="ctr"/>
        <c:lblOffset val="100"/>
      </c:catAx>
      <c:valAx>
        <c:axId val="108354560"/>
        <c:scaling>
          <c:orientation val="minMax"/>
          <c:max val="8"/>
          <c:min val="-2"/>
        </c:scaling>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544122753887684"/>
              <c:y val="0.31592824092865329"/>
            </c:manualLayout>
          </c:layout>
          <c:spPr>
            <a:noFill/>
            <a:ln w="25400">
              <a:noFill/>
            </a:ln>
          </c:spPr>
        </c:title>
        <c:numFmt formatCode="0.0" sourceLinked="1"/>
        <c:majorTickMark val="in"/>
        <c:tickLblPos val="nextTo"/>
        <c:spPr>
          <a:ln w="3175">
            <a:solidFill>
              <a:srgbClr val="000000"/>
            </a:solidFill>
            <a:prstDash val="solid"/>
          </a:ln>
        </c:spPr>
        <c:txPr>
          <a:bodyPr rot="0" vert="horz"/>
          <a:lstStyle/>
          <a:p>
            <a:pPr>
              <a:defRPr/>
            </a:pPr>
            <a:endParaRPr lang="ja-JP"/>
          </a:p>
        </c:txPr>
        <c:crossAx val="108350848"/>
        <c:crosses val="max"/>
        <c:crossBetween val="between"/>
        <c:majorUnit val="1"/>
        <c:minorUnit val="0.5"/>
      </c:valAx>
      <c:spPr>
        <a:noFill/>
        <a:ln w="12700">
          <a:solidFill>
            <a:srgbClr val="000000"/>
          </a:solidFill>
          <a:prstDash val="solid"/>
        </a:ln>
      </c:spPr>
    </c:plotArea>
    <c:plotVisOnly val="1"/>
    <c:dispBlanksAs val="gap"/>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1506690182886219"/>
          <c:y val="0.1241617552296987"/>
          <c:w val="0.80379390645303983"/>
          <c:h val="0.75451944959013362"/>
        </c:manualLayout>
      </c:layout>
      <c:barChart>
        <c:barDir val="col"/>
        <c:grouping val="clustered"/>
        <c:ser>
          <c:idx val="1"/>
          <c:order val="1"/>
          <c:tx>
            <c:v>富山市　前年同月比</c:v>
          </c:tx>
          <c:spPr>
            <a:solidFill>
              <a:prstClr val="white"/>
            </a:solidFill>
            <a:ln>
              <a:solidFill>
                <a:prstClr val="black"/>
              </a:solidFill>
            </a:ln>
          </c:spPr>
          <c:cat>
            <c:strRef>
              <c:f>'概要 (つづき)'!$E$18:$Q$18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(つづき)'!$E$20:$Q$20</c:f>
              <c:numCache>
                <c:formatCode>0.0_ </c:formatCode>
                <c:ptCount val="13"/>
                <c:pt idx="0">
                  <c:v>0.8</c:v>
                </c:pt>
                <c:pt idx="1">
                  <c:v>1.2</c:v>
                </c:pt>
                <c:pt idx="2">
                  <c:v>3.1</c:v>
                </c:pt>
                <c:pt idx="3">
                  <c:v>3.7</c:v>
                </c:pt>
                <c:pt idx="4">
                  <c:v>3.7</c:v>
                </c:pt>
                <c:pt idx="5">
                  <c:v>3.9</c:v>
                </c:pt>
                <c:pt idx="6">
                  <c:v>3.5</c:v>
                </c:pt>
                <c:pt idx="7">
                  <c:v>3.3</c:v>
                </c:pt>
                <c:pt idx="8">
                  <c:v>3.4</c:v>
                </c:pt>
                <c:pt idx="9">
                  <c:v>3.1</c:v>
                </c:pt>
                <c:pt idx="10">
                  <c:v>3</c:v>
                </c:pt>
                <c:pt idx="11">
                  <c:v>2.8</c:v>
                </c:pt>
                <c:pt idx="12">
                  <c:v>2</c:v>
                </c:pt>
              </c:numCache>
            </c:numRef>
          </c:val>
        </c:ser>
        <c:ser>
          <c:idx val="3"/>
          <c:order val="3"/>
          <c:tx>
            <c:v>全国　前年同月比</c:v>
          </c:tx>
          <c:spPr>
            <a:solidFill>
              <a:srgbClr val="FF00FF"/>
            </a:solidFill>
            <a:ln>
              <a:solidFill>
                <a:schemeClr val="tx1"/>
              </a:solidFill>
            </a:ln>
          </c:spPr>
          <c:cat>
            <c:strRef>
              <c:f>'概要 (つづき)'!$E$18:$Q$18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(つづき)'!$E$22:$Q$22</c:f>
              <c:numCache>
                <c:formatCode>0.0_ </c:formatCode>
                <c:ptCount val="13"/>
                <c:pt idx="0">
                  <c:v>1.3</c:v>
                </c:pt>
                <c:pt idx="1">
                  <c:v>1.3</c:v>
                </c:pt>
                <c:pt idx="2">
                  <c:v>3.2</c:v>
                </c:pt>
                <c:pt idx="3">
                  <c:v>3.4</c:v>
                </c:pt>
                <c:pt idx="4">
                  <c:v>3.3</c:v>
                </c:pt>
                <c:pt idx="5">
                  <c:v>3.3</c:v>
                </c:pt>
                <c:pt idx="6">
                  <c:v>3.1</c:v>
                </c:pt>
                <c:pt idx="7">
                  <c:v>3</c:v>
                </c:pt>
                <c:pt idx="8">
                  <c:v>2.9</c:v>
                </c:pt>
                <c:pt idx="9">
                  <c:v>2.7</c:v>
                </c:pt>
                <c:pt idx="10">
                  <c:v>2.5</c:v>
                </c:pt>
                <c:pt idx="11">
                  <c:v>2.2000000000000002</c:v>
                </c:pt>
                <c:pt idx="12">
                  <c:v>2</c:v>
                </c:pt>
              </c:numCache>
            </c:numRef>
          </c:val>
        </c:ser>
        <c:axId val="61088512"/>
        <c:axId val="61086720"/>
      </c:barChart>
      <c:lineChart>
        <c:grouping val="standard"/>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(つづき)'!$E$19:$Q$19</c:f>
              <c:numCache>
                <c:formatCode>0.0_ </c:formatCode>
                <c:ptCount val="13"/>
                <c:pt idx="0">
                  <c:v>99.9</c:v>
                </c:pt>
                <c:pt idx="1">
                  <c:v>100</c:v>
                </c:pt>
                <c:pt idx="2">
                  <c:v>102.7</c:v>
                </c:pt>
                <c:pt idx="3">
                  <c:v>103</c:v>
                </c:pt>
                <c:pt idx="4">
                  <c:v>103.1</c:v>
                </c:pt>
                <c:pt idx="5">
                  <c:v>103.4</c:v>
                </c:pt>
                <c:pt idx="6">
                  <c:v>103.2</c:v>
                </c:pt>
                <c:pt idx="7">
                  <c:v>103.2</c:v>
                </c:pt>
                <c:pt idx="8">
                  <c:v>103.2</c:v>
                </c:pt>
                <c:pt idx="9">
                  <c:v>103</c:v>
                </c:pt>
                <c:pt idx="10">
                  <c:v>102.8</c:v>
                </c:pt>
                <c:pt idx="11">
                  <c:v>102.4</c:v>
                </c:pt>
                <c:pt idx="12">
                  <c:v>101.9</c:v>
                </c:pt>
              </c:numCache>
            </c:numRef>
          </c:val>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(つづき)'!$E$21:$Q$21</c:f>
              <c:numCache>
                <c:formatCode>0.0_ </c:formatCode>
                <c:ptCount val="13"/>
                <c:pt idx="0">
                  <c:v>100.5</c:v>
                </c:pt>
                <c:pt idx="1">
                  <c:v>100.8</c:v>
                </c:pt>
                <c:pt idx="2">
                  <c:v>103</c:v>
                </c:pt>
                <c:pt idx="3">
                  <c:v>103.4</c:v>
                </c:pt>
                <c:pt idx="4">
                  <c:v>103.4</c:v>
                </c:pt>
                <c:pt idx="5">
                  <c:v>103.5</c:v>
                </c:pt>
                <c:pt idx="6">
                  <c:v>103.5</c:v>
                </c:pt>
                <c:pt idx="7">
                  <c:v>103.5</c:v>
                </c:pt>
                <c:pt idx="8">
                  <c:v>103.6</c:v>
                </c:pt>
                <c:pt idx="9">
                  <c:v>103.4</c:v>
                </c:pt>
                <c:pt idx="10">
                  <c:v>103.2</c:v>
                </c:pt>
                <c:pt idx="11">
                  <c:v>102.6</c:v>
                </c:pt>
                <c:pt idx="12">
                  <c:v>102.5</c:v>
                </c:pt>
              </c:numCache>
            </c:numRef>
          </c:val>
        </c:ser>
        <c:marker val="1"/>
        <c:axId val="61084032"/>
        <c:axId val="61085568"/>
      </c:lineChart>
      <c:catAx>
        <c:axId val="61084032"/>
        <c:scaling>
          <c:orientation val="minMax"/>
        </c:scaling>
        <c:axPos val="b"/>
        <c:maj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61085568"/>
        <c:crossesAt val="97"/>
        <c:auto val="1"/>
        <c:lblAlgn val="ctr"/>
        <c:lblOffset val="100"/>
      </c:catAx>
      <c:valAx>
        <c:axId val="61085568"/>
        <c:scaling>
          <c:orientation val="minMax"/>
          <c:max val="105"/>
          <c:min val="95"/>
        </c:scaling>
        <c:axPos val="l"/>
        <c:numFmt formatCode="#,##0.0_);\(#,##0.0\)" sourceLinked="0"/>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61084032"/>
        <c:crosses val="autoZero"/>
        <c:crossBetween val="between"/>
      </c:valAx>
      <c:valAx>
        <c:axId val="61086720"/>
        <c:scaling>
          <c:orientation val="minMax"/>
          <c:max val="8"/>
          <c:min val="-2"/>
        </c:scaling>
        <c:axPos val="r"/>
        <c:numFmt formatCode="0.0_ " sourceLinked="1"/>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61088512"/>
        <c:crosses val="max"/>
        <c:crossBetween val="between"/>
      </c:valAx>
      <c:catAx>
        <c:axId val="61088512"/>
        <c:scaling>
          <c:orientation val="minMax"/>
        </c:scaling>
        <c:delete val="1"/>
        <c:axPos val="b"/>
        <c:tickLblPos val="none"/>
        <c:crossAx val="61086720"/>
        <c:crosses val="autoZero"/>
        <c:auto val="1"/>
        <c:lblAlgn val="ctr"/>
        <c:lblOffset val="100"/>
      </c:catAx>
      <c:spPr>
        <a:ln>
          <a:solidFill>
            <a:schemeClr val="tx1"/>
          </a:solidFill>
        </a:ln>
      </c:spPr>
    </c:plotArea>
    <c:plotVisOnly val="1"/>
    <c:dispBlanksAs val="gap"/>
  </c:chart>
  <c:spPr>
    <a:ln>
      <a:noFill/>
    </a:ln>
  </c:spPr>
  <c:printSettings>
    <c:headerFooter/>
    <c:pageMargins b="0.75000000000000311" l="0.70000000000000062" r="0.70000000000000062" t="0.75000000000000311"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2705980478795761"/>
          <c:y val="0.112155626127095"/>
          <c:w val="0.79103468851029191"/>
          <c:h val="0.74302920601096123"/>
        </c:manualLayout>
      </c:layout>
      <c:barChart>
        <c:barDir val="col"/>
        <c:grouping val="clustered"/>
        <c:ser>
          <c:idx val="1"/>
          <c:order val="1"/>
          <c:tx>
            <c:v>富山市　前年同月比</c:v>
          </c:tx>
          <c:spPr>
            <a:noFill/>
            <a:ln>
              <a:solidFill>
                <a:schemeClr val="tx1"/>
              </a:solidFill>
            </a:ln>
          </c:spPr>
          <c:cat>
            <c:strRef>
              <c:f>'概要 (つづき)'!$E$41:$Q$41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(つづき)'!$E$43:$Q$43</c:f>
              <c:numCache>
                <c:formatCode>0.0_ </c:formatCode>
                <c:ptCount val="13"/>
                <c:pt idx="0">
                  <c:v>0.7</c:v>
                </c:pt>
                <c:pt idx="1">
                  <c:v>0.9</c:v>
                </c:pt>
                <c:pt idx="2">
                  <c:v>2.7</c:v>
                </c:pt>
                <c:pt idx="3">
                  <c:v>2.8</c:v>
                </c:pt>
                <c:pt idx="4">
                  <c:v>2.8</c:v>
                </c:pt>
                <c:pt idx="5">
                  <c:v>3</c:v>
                </c:pt>
                <c:pt idx="6">
                  <c:v>2.9</c:v>
                </c:pt>
                <c:pt idx="7">
                  <c:v>2.5</c:v>
                </c:pt>
                <c:pt idx="8">
                  <c:v>2.5</c:v>
                </c:pt>
                <c:pt idx="9">
                  <c:v>2.5</c:v>
                </c:pt>
                <c:pt idx="10">
                  <c:v>2.6</c:v>
                </c:pt>
                <c:pt idx="11">
                  <c:v>2.5</c:v>
                </c:pt>
                <c:pt idx="12">
                  <c:v>2.2999999999999998</c:v>
                </c:pt>
              </c:numCache>
            </c:numRef>
          </c:val>
        </c:ser>
        <c:ser>
          <c:idx val="3"/>
          <c:order val="3"/>
          <c:tx>
            <c:v>全国　前年同月比</c:v>
          </c:tx>
          <c:spPr>
            <a:solidFill>
              <a:srgbClr val="FF00FF"/>
            </a:solidFill>
            <a:ln>
              <a:solidFill>
                <a:schemeClr val="tx1"/>
              </a:solidFill>
            </a:ln>
          </c:spPr>
          <c:cat>
            <c:strRef>
              <c:f>'概要 (つづき)'!$E$41:$Q$41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(つづき)'!$E$45:$Q$45</c:f>
              <c:numCache>
                <c:formatCode>0.0_ </c:formatCode>
                <c:ptCount val="13"/>
                <c:pt idx="0">
                  <c:v>0.8</c:v>
                </c:pt>
                <c:pt idx="1">
                  <c:v>0.7</c:v>
                </c:pt>
                <c:pt idx="2">
                  <c:v>2.2999999999999998</c:v>
                </c:pt>
                <c:pt idx="3">
                  <c:v>2.2000000000000002</c:v>
                </c:pt>
                <c:pt idx="4">
                  <c:v>2.2999999999999998</c:v>
                </c:pt>
                <c:pt idx="5">
                  <c:v>2.2999999999999998</c:v>
                </c:pt>
                <c:pt idx="6">
                  <c:v>2.2999999999999998</c:v>
                </c:pt>
                <c:pt idx="7">
                  <c:v>2.2999999999999998</c:v>
                </c:pt>
                <c:pt idx="8">
                  <c:v>2.2000000000000002</c:v>
                </c:pt>
                <c:pt idx="9">
                  <c:v>2.1</c:v>
                </c:pt>
                <c:pt idx="10">
                  <c:v>2.1</c:v>
                </c:pt>
                <c:pt idx="11">
                  <c:v>2.1</c:v>
                </c:pt>
                <c:pt idx="12">
                  <c:v>2</c:v>
                </c:pt>
              </c:numCache>
            </c:numRef>
          </c:val>
        </c:ser>
        <c:axId val="61136896"/>
        <c:axId val="61135104"/>
      </c:barChart>
      <c:lineChart>
        <c:grouping val="standard"/>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(つづき)'!$E$42:$Q$42</c:f>
              <c:numCache>
                <c:formatCode>0.0_ </c:formatCode>
                <c:ptCount val="13"/>
                <c:pt idx="0">
                  <c:v>97.9</c:v>
                </c:pt>
                <c:pt idx="1">
                  <c:v>97.9</c:v>
                </c:pt>
                <c:pt idx="2">
                  <c:v>100.5</c:v>
                </c:pt>
                <c:pt idx="3">
                  <c:v>100.6</c:v>
                </c:pt>
                <c:pt idx="4">
                  <c:v>100.6</c:v>
                </c:pt>
                <c:pt idx="5">
                  <c:v>100.6</c:v>
                </c:pt>
                <c:pt idx="6">
                  <c:v>100.6</c:v>
                </c:pt>
                <c:pt idx="7">
                  <c:v>100.5</c:v>
                </c:pt>
                <c:pt idx="8">
                  <c:v>100.6</c:v>
                </c:pt>
                <c:pt idx="9">
                  <c:v>100.5</c:v>
                </c:pt>
                <c:pt idx="10">
                  <c:v>100.6</c:v>
                </c:pt>
                <c:pt idx="11">
                  <c:v>100.1</c:v>
                </c:pt>
                <c:pt idx="12">
                  <c:v>100.1</c:v>
                </c:pt>
              </c:numCache>
            </c:numRef>
          </c:val>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(つづき)'!$E$44:$Q$44</c:f>
              <c:numCache>
                <c:formatCode>0.0_ </c:formatCode>
                <c:ptCount val="13"/>
                <c:pt idx="0">
                  <c:v>98.3</c:v>
                </c:pt>
                <c:pt idx="1">
                  <c:v>98.6</c:v>
                </c:pt>
                <c:pt idx="2">
                  <c:v>100.6</c:v>
                </c:pt>
                <c:pt idx="3">
                  <c:v>100.7</c:v>
                </c:pt>
                <c:pt idx="4">
                  <c:v>100.6</c:v>
                </c:pt>
                <c:pt idx="5">
                  <c:v>100.6</c:v>
                </c:pt>
                <c:pt idx="6">
                  <c:v>100.7</c:v>
                </c:pt>
                <c:pt idx="7">
                  <c:v>100.7</c:v>
                </c:pt>
                <c:pt idx="8">
                  <c:v>100.9</c:v>
                </c:pt>
                <c:pt idx="9">
                  <c:v>100.8</c:v>
                </c:pt>
                <c:pt idx="10">
                  <c:v>100.8</c:v>
                </c:pt>
                <c:pt idx="11">
                  <c:v>100.2</c:v>
                </c:pt>
                <c:pt idx="12">
                  <c:v>100.3</c:v>
                </c:pt>
              </c:numCache>
            </c:numRef>
          </c:val>
        </c:ser>
        <c:marker val="1"/>
        <c:axId val="61099008"/>
        <c:axId val="61133568"/>
      </c:lineChart>
      <c:catAx>
        <c:axId val="61099008"/>
        <c:scaling>
          <c:orientation val="minMax"/>
        </c:scaling>
        <c:axPos val="b"/>
        <c:maj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61133568"/>
        <c:crossesAt val="97"/>
        <c:auto val="1"/>
        <c:lblAlgn val="ctr"/>
        <c:lblOffset val="100"/>
      </c:catAx>
      <c:valAx>
        <c:axId val="61133568"/>
        <c:scaling>
          <c:orientation val="minMax"/>
          <c:max val="105"/>
          <c:min val="95"/>
        </c:scaling>
        <c:axPos val="l"/>
        <c:numFmt formatCode="#,##0.0_);\(#,##0.0\)" sourceLinked="0"/>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61099008"/>
        <c:crosses val="autoZero"/>
        <c:crossBetween val="between"/>
      </c:valAx>
      <c:valAx>
        <c:axId val="61135104"/>
        <c:scaling>
          <c:orientation val="minMax"/>
          <c:max val="8"/>
          <c:min val="-2"/>
        </c:scaling>
        <c:axPos val="r"/>
        <c:numFmt formatCode="0.0_ " sourceLinked="1"/>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61136896"/>
        <c:crosses val="max"/>
        <c:crossBetween val="between"/>
      </c:valAx>
      <c:catAx>
        <c:axId val="61136896"/>
        <c:scaling>
          <c:orientation val="minMax"/>
        </c:scaling>
        <c:delete val="1"/>
        <c:axPos val="b"/>
        <c:tickLblPos val="none"/>
        <c:crossAx val="61135104"/>
        <c:crosses val="autoZero"/>
        <c:auto val="1"/>
        <c:lblAlgn val="ctr"/>
        <c:lblOffset val="100"/>
      </c:catAx>
      <c:spPr>
        <a:ln>
          <a:solidFill>
            <a:sysClr val="windowText" lastClr="000000"/>
          </a:solidFill>
        </a:ln>
      </c:spPr>
    </c:plotArea>
    <c:plotVisOnly val="1"/>
    <c:dispBlanksAs val="gap"/>
  </c:chart>
  <c:spPr>
    <a:ln>
      <a:noFill/>
    </a:ln>
  </c:spPr>
  <c:printSettings>
    <c:headerFooter/>
    <c:pageMargins b="0.75000000000000311" l="0.70000000000000062" r="0.70000000000000062" t="0.75000000000000311"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5.4296274892245047E-2"/>
          <c:y val="9.7125264431604533E-2"/>
          <c:w val="0.7203841976649471"/>
          <c:h val="0.77461048685507983"/>
        </c:manualLayout>
      </c:layout>
      <c:lineChart>
        <c:grouping val="standard"/>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裏表紙!$AK$3:$AK$45</c:f>
              <c:strCache>
                <c:ptCount val="43"/>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strCache>
            </c:strRef>
          </c:cat>
          <c:val>
            <c:numRef>
              <c:f>裏表紙!$AL$3:$AL$45</c:f>
              <c:numCache>
                <c:formatCode>0.00_ </c:formatCode>
                <c:ptCount val="43"/>
                <c:pt idx="0">
                  <c:v>1</c:v>
                </c:pt>
                <c:pt idx="1">
                  <c:v>1.0911949685534592</c:v>
                </c:pt>
                <c:pt idx="2">
                  <c:v>1.320754716981132</c:v>
                </c:pt>
                <c:pt idx="3">
                  <c:v>1.7138364779874213</c:v>
                </c:pt>
                <c:pt idx="4">
                  <c:v>2.1698113207547172</c:v>
                </c:pt>
                <c:pt idx="5">
                  <c:v>2.5974842767295598</c:v>
                </c:pt>
                <c:pt idx="6">
                  <c:v>2.7515723270440251</c:v>
                </c:pt>
                <c:pt idx="7">
                  <c:v>2.949685534591195</c:v>
                </c:pt>
                <c:pt idx="8">
                  <c:v>3.3333333333333335</c:v>
                </c:pt>
                <c:pt idx="9">
                  <c:v>3.6823899371069184</c:v>
                </c:pt>
                <c:pt idx="10">
                  <c:v>3.9056603773584904</c:v>
                </c:pt>
                <c:pt idx="11">
                  <c:v>3.9842767295597485</c:v>
                </c:pt>
                <c:pt idx="12">
                  <c:v>3.8270440251572326</c:v>
                </c:pt>
                <c:pt idx="13">
                  <c:v>3.7735849056603774</c:v>
                </c:pt>
                <c:pt idx="14">
                  <c:v>3.7735849056603774</c:v>
                </c:pt>
                <c:pt idx="15">
                  <c:v>3.7735849056603774</c:v>
                </c:pt>
                <c:pt idx="16">
                  <c:v>3.8333333333333335</c:v>
                </c:pt>
                <c:pt idx="17">
                  <c:v>4.166666666666667</c:v>
                </c:pt>
                <c:pt idx="18">
                  <c:v>4.4685534591194971</c:v>
                </c:pt>
                <c:pt idx="19">
                  <c:v>4.6792452830188678</c:v>
                </c:pt>
                <c:pt idx="20">
                  <c:v>5.39937106918239</c:v>
                </c:pt>
                <c:pt idx="21">
                  <c:v>5.9213836477987423</c:v>
                </c:pt>
                <c:pt idx="22">
                  <c:v>6.367924528301887</c:v>
                </c:pt>
                <c:pt idx="23">
                  <c:v>6.6037735849056602</c:v>
                </c:pt>
                <c:pt idx="24">
                  <c:v>6.7798742138364778</c:v>
                </c:pt>
                <c:pt idx="25">
                  <c:v>7.0754716981132075</c:v>
                </c:pt>
                <c:pt idx="26">
                  <c:v>7.9402515723270444</c:v>
                </c:pt>
                <c:pt idx="27">
                  <c:v>8.2547169811320753</c:v>
                </c:pt>
                <c:pt idx="28">
                  <c:v>8.2547169811320753</c:v>
                </c:pt>
                <c:pt idx="29">
                  <c:v>8.034591194968554</c:v>
                </c:pt>
                <c:pt idx="30">
                  <c:v>7.5943396226415096</c:v>
                </c:pt>
                <c:pt idx="31">
                  <c:v>7.5943396226415096</c:v>
                </c:pt>
                <c:pt idx="32">
                  <c:v>7.5943396226415096</c:v>
                </c:pt>
                <c:pt idx="33">
                  <c:v>7.5943396226415096</c:v>
                </c:pt>
                <c:pt idx="34">
                  <c:v>7.5943396226415096</c:v>
                </c:pt>
                <c:pt idx="35">
                  <c:v>7.5943396226415096</c:v>
                </c:pt>
                <c:pt idx="36">
                  <c:v>7.5682389937106915</c:v>
                </c:pt>
                <c:pt idx="37">
                  <c:v>7.4371069182389933</c:v>
                </c:pt>
                <c:pt idx="38">
                  <c:v>7.3166666666666664</c:v>
                </c:pt>
                <c:pt idx="39">
                  <c:v>6.6037735849056602</c:v>
                </c:pt>
                <c:pt idx="40">
                  <c:v>6.6037735849056602</c:v>
                </c:pt>
                <c:pt idx="41">
                  <c:v>6.6037735849056602</c:v>
                </c:pt>
                <c:pt idx="42">
                  <c:v>6.6037735849056602</c:v>
                </c:pt>
              </c:numCache>
            </c:numRef>
          </c:val>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裏表紙!$AK$3:$AK$45</c:f>
              <c:strCache>
                <c:ptCount val="43"/>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strCache>
            </c:strRef>
          </c:cat>
          <c:val>
            <c:numRef>
              <c:f>裏表紙!$AM$3:$AM$45</c:f>
              <c:numCache>
                <c:formatCode>0.00_ </c:formatCode>
                <c:ptCount val="43"/>
                <c:pt idx="0">
                  <c:v>1</c:v>
                </c:pt>
                <c:pt idx="1">
                  <c:v>1.0857142857142856</c:v>
                </c:pt>
                <c:pt idx="2">
                  <c:v>1.2971428571428572</c:v>
                </c:pt>
                <c:pt idx="3">
                  <c:v>1.6057142857142856</c:v>
                </c:pt>
                <c:pt idx="4">
                  <c:v>1.9428571428571428</c:v>
                </c:pt>
                <c:pt idx="5">
                  <c:v>2.2285714285714286</c:v>
                </c:pt>
                <c:pt idx="6">
                  <c:v>2.4380952380952383</c:v>
                </c:pt>
                <c:pt idx="7">
                  <c:v>2.4952380952380953</c:v>
                </c:pt>
                <c:pt idx="8">
                  <c:v>2.4761904761904763</c:v>
                </c:pt>
                <c:pt idx="9">
                  <c:v>2.6228571428571428</c:v>
                </c:pt>
                <c:pt idx="10">
                  <c:v>2.8152380952380951</c:v>
                </c:pt>
                <c:pt idx="11">
                  <c:v>3.4133333333333336</c:v>
                </c:pt>
                <c:pt idx="12">
                  <c:v>2.8571428571428572</c:v>
                </c:pt>
                <c:pt idx="13">
                  <c:v>2.8419047619047619</c:v>
                </c:pt>
                <c:pt idx="14">
                  <c:v>2.8571428571428572</c:v>
                </c:pt>
                <c:pt idx="15">
                  <c:v>2.8419047619047619</c:v>
                </c:pt>
                <c:pt idx="16">
                  <c:v>2.8514285714285714</c:v>
                </c:pt>
                <c:pt idx="17">
                  <c:v>2.8571428571428572</c:v>
                </c:pt>
                <c:pt idx="18">
                  <c:v>2.9961904761904763</c:v>
                </c:pt>
                <c:pt idx="19">
                  <c:v>3.0476190476190474</c:v>
                </c:pt>
                <c:pt idx="20">
                  <c:v>3.0476190476190474</c:v>
                </c:pt>
                <c:pt idx="21">
                  <c:v>3.156190476190476</c:v>
                </c:pt>
                <c:pt idx="22">
                  <c:v>3.2914285714285714</c:v>
                </c:pt>
                <c:pt idx="23">
                  <c:v>3.4285714285714284</c:v>
                </c:pt>
                <c:pt idx="24">
                  <c:v>3.3942857142857141</c:v>
                </c:pt>
                <c:pt idx="25">
                  <c:v>3.3904761904761904</c:v>
                </c:pt>
                <c:pt idx="26">
                  <c:v>3.3904761904761904</c:v>
                </c:pt>
                <c:pt idx="27">
                  <c:v>3.3904761904761904</c:v>
                </c:pt>
                <c:pt idx="28">
                  <c:v>3.3904761904761904</c:v>
                </c:pt>
                <c:pt idx="29">
                  <c:v>3.3904761904761904</c:v>
                </c:pt>
                <c:pt idx="30">
                  <c:v>3.3390476190476193</c:v>
                </c:pt>
                <c:pt idx="31">
                  <c:v>3.1942857142857144</c:v>
                </c:pt>
                <c:pt idx="32">
                  <c:v>3.2171428571428571</c:v>
                </c:pt>
                <c:pt idx="33">
                  <c:v>3.2380952380952381</c:v>
                </c:pt>
                <c:pt idx="34">
                  <c:v>3.1828571428571428</c:v>
                </c:pt>
                <c:pt idx="35">
                  <c:v>2.9847619047619047</c:v>
                </c:pt>
                <c:pt idx="36">
                  <c:v>3.2380952380952381</c:v>
                </c:pt>
                <c:pt idx="37">
                  <c:v>3.2380952380952381</c:v>
                </c:pt>
                <c:pt idx="38">
                  <c:v>3.2380952380952381</c:v>
                </c:pt>
                <c:pt idx="39">
                  <c:v>3.2380952380952381</c:v>
                </c:pt>
                <c:pt idx="40">
                  <c:v>3.2380952380952381</c:v>
                </c:pt>
                <c:pt idx="41">
                  <c:v>3.2380952380952381</c:v>
                </c:pt>
                <c:pt idx="42">
                  <c:v>3.2380952380952381</c:v>
                </c:pt>
              </c:numCache>
            </c:numRef>
          </c:val>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裏表紙!$AK$3:$AK$45</c:f>
              <c:strCache>
                <c:ptCount val="43"/>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strCache>
            </c:strRef>
          </c:cat>
          <c:val>
            <c:numRef>
              <c:f>裏表紙!$AN$3:$AN$45</c:f>
              <c:numCache>
                <c:formatCode>0.00_ </c:formatCode>
                <c:ptCount val="43"/>
                <c:pt idx="0">
                  <c:v>1</c:v>
                </c:pt>
                <c:pt idx="1">
                  <c:v>1.0421940928270041</c:v>
                </c:pt>
                <c:pt idx="2">
                  <c:v>1.2911392405063291</c:v>
                </c:pt>
                <c:pt idx="3">
                  <c:v>1.5316455696202531</c:v>
                </c:pt>
                <c:pt idx="4">
                  <c:v>1.6371308016877637</c:v>
                </c:pt>
                <c:pt idx="5">
                  <c:v>1.7721518987341771</c:v>
                </c:pt>
                <c:pt idx="6">
                  <c:v>2.0042194092827006</c:v>
                </c:pt>
                <c:pt idx="7">
                  <c:v>2.2573839662447259</c:v>
                </c:pt>
                <c:pt idx="8">
                  <c:v>2.2742616033755274</c:v>
                </c:pt>
                <c:pt idx="9">
                  <c:v>2.4822784810126581</c:v>
                </c:pt>
                <c:pt idx="10">
                  <c:v>2.5485232067510548</c:v>
                </c:pt>
                <c:pt idx="11">
                  <c:v>2.7468354430379747</c:v>
                </c:pt>
                <c:pt idx="12">
                  <c:v>2.8354430379746836</c:v>
                </c:pt>
                <c:pt idx="13">
                  <c:v>2.9240506329113924</c:v>
                </c:pt>
                <c:pt idx="14">
                  <c:v>3.1518987341772151</c:v>
                </c:pt>
                <c:pt idx="15">
                  <c:v>3.2236286919831225</c:v>
                </c:pt>
                <c:pt idx="16">
                  <c:v>3.2911392405063293</c:v>
                </c:pt>
                <c:pt idx="17">
                  <c:v>3.3333333333333335</c:v>
                </c:pt>
                <c:pt idx="18">
                  <c:v>3.371308016877637</c:v>
                </c:pt>
                <c:pt idx="19">
                  <c:v>3.2025316455696204</c:v>
                </c:pt>
                <c:pt idx="20">
                  <c:v>3.2573839662447259</c:v>
                </c:pt>
                <c:pt idx="21">
                  <c:v>3.2835443037974685</c:v>
                </c:pt>
                <c:pt idx="22">
                  <c:v>3.4734177215189872</c:v>
                </c:pt>
                <c:pt idx="23">
                  <c:v>3.5780590717299576</c:v>
                </c:pt>
                <c:pt idx="24">
                  <c:v>3.7932489451476794</c:v>
                </c:pt>
                <c:pt idx="25">
                  <c:v>3.5594936708860758</c:v>
                </c:pt>
                <c:pt idx="26">
                  <c:v>3.5113924050632912</c:v>
                </c:pt>
                <c:pt idx="27">
                  <c:v>3.8476793248945147</c:v>
                </c:pt>
                <c:pt idx="28">
                  <c:v>4.3122362869198314</c:v>
                </c:pt>
                <c:pt idx="29">
                  <c:v>4.6329113924050631</c:v>
                </c:pt>
                <c:pt idx="30">
                  <c:v>4.6371308016877641</c:v>
                </c:pt>
                <c:pt idx="31">
                  <c:v>4.4641350210970465</c:v>
                </c:pt>
                <c:pt idx="32">
                  <c:v>4.3375527426160341</c:v>
                </c:pt>
                <c:pt idx="33">
                  <c:v>4.3586497890295357</c:v>
                </c:pt>
                <c:pt idx="34">
                  <c:v>4.5063291139240507</c:v>
                </c:pt>
                <c:pt idx="35">
                  <c:v>4.3628691983122359</c:v>
                </c:pt>
                <c:pt idx="36">
                  <c:v>4.770464135021097</c:v>
                </c:pt>
                <c:pt idx="37">
                  <c:v>4.4409282700421944</c:v>
                </c:pt>
                <c:pt idx="38">
                  <c:v>4.0392405063291141</c:v>
                </c:pt>
                <c:pt idx="39">
                  <c:v>3.8324894514767931</c:v>
                </c:pt>
                <c:pt idx="40">
                  <c:v>3.8894514767932491</c:v>
                </c:pt>
                <c:pt idx="41">
                  <c:v>3.9835443037974683</c:v>
                </c:pt>
                <c:pt idx="42">
                  <c:v>3.9527426160337553</c:v>
                </c:pt>
              </c:numCache>
            </c:numRef>
          </c:val>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裏表紙!$AK$3:$AK$45</c:f>
              <c:strCache>
                <c:ptCount val="43"/>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strCache>
            </c:strRef>
          </c:cat>
          <c:val>
            <c:numRef>
              <c:f>裏表紙!$AO$3:$AO$45</c:f>
              <c:numCache>
                <c:formatCode>0.00_ </c:formatCode>
                <c:ptCount val="43"/>
                <c:pt idx="0">
                  <c:v>1</c:v>
                </c:pt>
                <c:pt idx="1">
                  <c:v>0.89664082687338498</c:v>
                </c:pt>
                <c:pt idx="2">
                  <c:v>0.99224806201550386</c:v>
                </c:pt>
                <c:pt idx="3">
                  <c:v>1.4366925064599483</c:v>
                </c:pt>
                <c:pt idx="4">
                  <c:v>1.7286821705426356</c:v>
                </c:pt>
                <c:pt idx="5">
                  <c:v>1.9509043927648579</c:v>
                </c:pt>
                <c:pt idx="6">
                  <c:v>2.0155038759689923</c:v>
                </c:pt>
                <c:pt idx="7">
                  <c:v>1.9250645994832041</c:v>
                </c:pt>
                <c:pt idx="8">
                  <c:v>2.3385012919896639</c:v>
                </c:pt>
                <c:pt idx="9">
                  <c:v>3.806201550387597</c:v>
                </c:pt>
                <c:pt idx="10">
                  <c:v>4.0645994832041348</c:v>
                </c:pt>
                <c:pt idx="11">
                  <c:v>4.5736434108527133</c:v>
                </c:pt>
                <c:pt idx="12">
                  <c:v>4.2454780361757107</c:v>
                </c:pt>
                <c:pt idx="13">
                  <c:v>3.9793281653746768</c:v>
                </c:pt>
                <c:pt idx="14">
                  <c:v>3.6847545219638245</c:v>
                </c:pt>
                <c:pt idx="15">
                  <c:v>2.9922480620155039</c:v>
                </c:pt>
                <c:pt idx="16">
                  <c:v>2.3049095607235142</c:v>
                </c:pt>
                <c:pt idx="17">
                  <c:v>2.0413436692506459</c:v>
                </c:pt>
                <c:pt idx="18">
                  <c:v>2.0258397932816536</c:v>
                </c:pt>
                <c:pt idx="19">
                  <c:v>2.5167958656330751</c:v>
                </c:pt>
                <c:pt idx="20">
                  <c:v>2.7700258397932815</c:v>
                </c:pt>
                <c:pt idx="21">
                  <c:v>2.7803617571059434</c:v>
                </c:pt>
                <c:pt idx="22">
                  <c:v>2.8811369509043927</c:v>
                </c:pt>
                <c:pt idx="23">
                  <c:v>2.6279069767441858</c:v>
                </c:pt>
                <c:pt idx="24">
                  <c:v>2.558139534883721</c:v>
                </c:pt>
                <c:pt idx="25">
                  <c:v>2.6098191214470283</c:v>
                </c:pt>
                <c:pt idx="26">
                  <c:v>2.9043927648578811</c:v>
                </c:pt>
                <c:pt idx="27">
                  <c:v>2.6330749354005167</c:v>
                </c:pt>
                <c:pt idx="28">
                  <c:v>2.5245478036175713</c:v>
                </c:pt>
                <c:pt idx="29">
                  <c:v>2.7700258397932815</c:v>
                </c:pt>
                <c:pt idx="30">
                  <c:v>2.8165374677002584</c:v>
                </c:pt>
                <c:pt idx="31">
                  <c:v>2.6149870801033592</c:v>
                </c:pt>
                <c:pt idx="32">
                  <c:v>2.7493540051679588</c:v>
                </c:pt>
                <c:pt idx="33">
                  <c:v>2.8708010335917313</c:v>
                </c:pt>
                <c:pt idx="34">
                  <c:v>3.4883720930232558</c:v>
                </c:pt>
                <c:pt idx="35">
                  <c:v>4.1937984496124034</c:v>
                </c:pt>
                <c:pt idx="36">
                  <c:v>4.2661498708010335</c:v>
                </c:pt>
                <c:pt idx="37">
                  <c:v>3.8992248062015502</c:v>
                </c:pt>
                <c:pt idx="38">
                  <c:v>3.1627906976744184</c:v>
                </c:pt>
                <c:pt idx="39">
                  <c:v>3.6563307493540051</c:v>
                </c:pt>
                <c:pt idx="40">
                  <c:v>4.2093023255813957</c:v>
                </c:pt>
                <c:pt idx="41">
                  <c:v>4.3462532299741605</c:v>
                </c:pt>
                <c:pt idx="42">
                  <c:v>4.6563307493540051</c:v>
                </c:pt>
              </c:numCache>
            </c:numRef>
          </c:val>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裏表紙!$AK$3:$AK$45</c:f>
              <c:strCache>
                <c:ptCount val="43"/>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strCache>
            </c:strRef>
          </c:cat>
          <c:val>
            <c:numRef>
              <c:f>裏表紙!$AP$3:$AP$45</c:f>
              <c:numCache>
                <c:formatCode>0.00_ </c:formatCode>
                <c:ptCount val="43"/>
                <c:pt idx="0">
                  <c:v>1</c:v>
                </c:pt>
                <c:pt idx="1">
                  <c:v>1.1341463414634145</c:v>
                </c:pt>
                <c:pt idx="2">
                  <c:v>1.25</c:v>
                </c:pt>
                <c:pt idx="3">
                  <c:v>1.5792682926829269</c:v>
                </c:pt>
                <c:pt idx="4">
                  <c:v>1.6463414634146341</c:v>
                </c:pt>
                <c:pt idx="5">
                  <c:v>1.7987804878048781</c:v>
                </c:pt>
                <c:pt idx="6">
                  <c:v>1.9329268292682926</c:v>
                </c:pt>
                <c:pt idx="7">
                  <c:v>1.6951219512195121</c:v>
                </c:pt>
                <c:pt idx="8">
                  <c:v>1.9451219512195121</c:v>
                </c:pt>
                <c:pt idx="9">
                  <c:v>2.0060975609756095</c:v>
                </c:pt>
                <c:pt idx="10">
                  <c:v>1.9817073170731707</c:v>
                </c:pt>
                <c:pt idx="11">
                  <c:v>2.0426829268292681</c:v>
                </c:pt>
                <c:pt idx="12">
                  <c:v>2.1402439024390243</c:v>
                </c:pt>
                <c:pt idx="13">
                  <c:v>2.2317073170731709</c:v>
                </c:pt>
                <c:pt idx="14">
                  <c:v>2.2317073170731709</c:v>
                </c:pt>
                <c:pt idx="15">
                  <c:v>2.2317073170731709</c:v>
                </c:pt>
                <c:pt idx="16">
                  <c:v>2.1951219512195124</c:v>
                </c:pt>
                <c:pt idx="17">
                  <c:v>2.1524390243902438</c:v>
                </c:pt>
                <c:pt idx="18">
                  <c:v>2.2012195121951219</c:v>
                </c:pt>
                <c:pt idx="19">
                  <c:v>2.2560975609756095</c:v>
                </c:pt>
                <c:pt idx="20">
                  <c:v>2.3719512195121952</c:v>
                </c:pt>
                <c:pt idx="21">
                  <c:v>2.4817073170731709</c:v>
                </c:pt>
                <c:pt idx="22">
                  <c:v>2.4207317073170733</c:v>
                </c:pt>
                <c:pt idx="23">
                  <c:v>2.5731707317073171</c:v>
                </c:pt>
                <c:pt idx="24">
                  <c:v>2.5731707317073171</c:v>
                </c:pt>
                <c:pt idx="25">
                  <c:v>2.5731707317073171</c:v>
                </c:pt>
                <c:pt idx="26">
                  <c:v>2.6341463414634148</c:v>
                </c:pt>
                <c:pt idx="27">
                  <c:v>2.6219512195121952</c:v>
                </c:pt>
                <c:pt idx="28">
                  <c:v>2.6463414634146343</c:v>
                </c:pt>
                <c:pt idx="29">
                  <c:v>2.6646341463414633</c:v>
                </c:pt>
                <c:pt idx="30">
                  <c:v>2.6646341463414633</c:v>
                </c:pt>
                <c:pt idx="31">
                  <c:v>2.6036585365853657</c:v>
                </c:pt>
                <c:pt idx="32">
                  <c:v>2.5487804878048781</c:v>
                </c:pt>
                <c:pt idx="33">
                  <c:v>2.4512195121951219</c:v>
                </c:pt>
                <c:pt idx="34">
                  <c:v>2.3902439024390243</c:v>
                </c:pt>
                <c:pt idx="35">
                  <c:v>2.3902439024390243</c:v>
                </c:pt>
                <c:pt idx="36">
                  <c:v>2.475609756097561</c:v>
                </c:pt>
                <c:pt idx="37">
                  <c:v>2.7195121951219514</c:v>
                </c:pt>
                <c:pt idx="38">
                  <c:v>2.75</c:v>
                </c:pt>
                <c:pt idx="39">
                  <c:v>2.4695121951219514</c:v>
                </c:pt>
                <c:pt idx="40">
                  <c:v>2.5731707317073171</c:v>
                </c:pt>
                <c:pt idx="41">
                  <c:v>2.5853658536585367</c:v>
                </c:pt>
                <c:pt idx="42">
                  <c:v>2.524390243902439</c:v>
                </c:pt>
              </c:numCache>
            </c:numRef>
          </c:val>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裏表紙!$AK$3:$AK$45</c:f>
              <c:strCache>
                <c:ptCount val="43"/>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strCache>
            </c:strRef>
          </c:cat>
          <c:val>
            <c:numRef>
              <c:f>裏表紙!$AQ$3:$AQ$45</c:f>
              <c:numCache>
                <c:formatCode>0.00_ </c:formatCode>
                <c:ptCount val="43"/>
                <c:pt idx="0">
                  <c:v>1</c:v>
                </c:pt>
                <c:pt idx="1">
                  <c:v>1</c:v>
                </c:pt>
                <c:pt idx="2">
                  <c:v>1.0892307692307692</c:v>
                </c:pt>
                <c:pt idx="3">
                  <c:v>1.3384615384615384</c:v>
                </c:pt>
                <c:pt idx="4">
                  <c:v>1.4661538461538461</c:v>
                </c:pt>
                <c:pt idx="5">
                  <c:v>1.5384615384615385</c:v>
                </c:pt>
                <c:pt idx="6">
                  <c:v>1.6</c:v>
                </c:pt>
                <c:pt idx="7">
                  <c:v>1.6615384615384616</c:v>
                </c:pt>
                <c:pt idx="8">
                  <c:v>1.6615384615384616</c:v>
                </c:pt>
                <c:pt idx="9">
                  <c:v>1.8153846153846154</c:v>
                </c:pt>
                <c:pt idx="10">
                  <c:v>1.8661538461538461</c:v>
                </c:pt>
                <c:pt idx="11">
                  <c:v>1.8769230769230769</c:v>
                </c:pt>
                <c:pt idx="12">
                  <c:v>1.9938461538461538</c:v>
                </c:pt>
                <c:pt idx="13">
                  <c:v>2.1076923076923078</c:v>
                </c:pt>
                <c:pt idx="14">
                  <c:v>2.1230769230769231</c:v>
                </c:pt>
                <c:pt idx="15">
                  <c:v>2.1230769230769231</c:v>
                </c:pt>
                <c:pt idx="16">
                  <c:v>2.1230769230769231</c:v>
                </c:pt>
                <c:pt idx="17">
                  <c:v>2.1230769230769231</c:v>
                </c:pt>
                <c:pt idx="18">
                  <c:v>2.2200000000000002</c:v>
                </c:pt>
                <c:pt idx="19">
                  <c:v>2.2307692307692308</c:v>
                </c:pt>
                <c:pt idx="20">
                  <c:v>2.38</c:v>
                </c:pt>
                <c:pt idx="21">
                  <c:v>2.4353846153846153</c:v>
                </c:pt>
                <c:pt idx="22">
                  <c:v>2.4461538461538463</c:v>
                </c:pt>
                <c:pt idx="23">
                  <c:v>2.5615384615384613</c:v>
                </c:pt>
                <c:pt idx="24">
                  <c:v>2.546153846153846</c:v>
                </c:pt>
                <c:pt idx="25">
                  <c:v>2.546153846153846</c:v>
                </c:pt>
                <c:pt idx="26">
                  <c:v>2.6123076923076924</c:v>
                </c:pt>
                <c:pt idx="27">
                  <c:v>2.6369230769230767</c:v>
                </c:pt>
                <c:pt idx="28">
                  <c:v>2.6246153846153848</c:v>
                </c:pt>
                <c:pt idx="29">
                  <c:v>2.6215384615384614</c:v>
                </c:pt>
                <c:pt idx="30">
                  <c:v>2.523076923076923</c:v>
                </c:pt>
                <c:pt idx="31">
                  <c:v>2.5353846153846153</c:v>
                </c:pt>
                <c:pt idx="32">
                  <c:v>2.1953846153846155</c:v>
                </c:pt>
                <c:pt idx="33">
                  <c:v>2.1384615384615384</c:v>
                </c:pt>
                <c:pt idx="34">
                  <c:v>2.1507692307692308</c:v>
                </c:pt>
                <c:pt idx="35">
                  <c:v>2.1676923076923078</c:v>
                </c:pt>
                <c:pt idx="36">
                  <c:v>2.0692307692307694</c:v>
                </c:pt>
                <c:pt idx="37">
                  <c:v>1.7538461538461538</c:v>
                </c:pt>
                <c:pt idx="38">
                  <c:v>1.6338461538461539</c:v>
                </c:pt>
                <c:pt idx="39">
                  <c:v>1.5769230769230769</c:v>
                </c:pt>
                <c:pt idx="40">
                  <c:v>1.5415384615384615</c:v>
                </c:pt>
                <c:pt idx="41">
                  <c:v>1.523076923076923</c:v>
                </c:pt>
                <c:pt idx="42">
                  <c:v>1.4953846153846153</c:v>
                </c:pt>
              </c:numCache>
            </c:numRef>
          </c:val>
        </c:ser>
        <c:marker val="1"/>
        <c:axId val="78227328"/>
        <c:axId val="78233984"/>
      </c:lineChart>
      <c:catAx>
        <c:axId val="78227328"/>
        <c:scaling>
          <c:orientation val="minMax"/>
        </c:scaling>
        <c:axPos val="b"/>
        <c:numFmt formatCode="General" sourceLinked="1"/>
        <c:majorTickMark val="in"/>
        <c:tickLblPos val="nextTo"/>
        <c:spPr>
          <a:ln>
            <a:solidFill>
              <a:sysClr val="windowText" lastClr="000000"/>
            </a:solidFill>
          </a:ln>
        </c:spPr>
        <c:crossAx val="78233984"/>
        <c:crosses val="autoZero"/>
        <c:auto val="1"/>
        <c:lblAlgn val="ctr"/>
        <c:lblOffset val="100"/>
        <c:tickLblSkip val="3"/>
      </c:catAx>
      <c:valAx>
        <c:axId val="78233984"/>
        <c:scaling>
          <c:orientation val="minMax"/>
          <c:max val="9"/>
          <c:min val="0"/>
        </c:scaling>
        <c:axPos val="l"/>
        <c:numFmt formatCode="#,##0_);\(#,##0\)" sourceLinked="0"/>
        <c:majorTickMark val="in"/>
        <c:tickLblPos val="nextTo"/>
        <c:spPr>
          <a:ln>
            <a:solidFill>
              <a:sysClr val="windowText" lastClr="000000"/>
            </a:solidFill>
          </a:ln>
        </c:spPr>
        <c:txPr>
          <a:bodyPr/>
          <a:lstStyle/>
          <a:p>
            <a:pPr>
              <a:defRPr sz="800">
                <a:latin typeface="+mn-ea"/>
                <a:ea typeface="+mn-ea"/>
              </a:defRPr>
            </a:pPr>
            <a:endParaRPr lang="ja-JP"/>
          </a:p>
        </c:txPr>
        <c:crossAx val="78227328"/>
        <c:crosses val="autoZero"/>
        <c:crossBetween val="between"/>
      </c:valAx>
      <c:spPr>
        <a:ln>
          <a:solidFill>
            <a:schemeClr val="tx1"/>
          </a:solidFill>
        </a:ln>
      </c:spPr>
    </c:plotArea>
    <c:plotVisOnly val="1"/>
    <c:dispBlanksAs val="gap"/>
  </c:chart>
  <c:spPr>
    <a:ln>
      <a:noFill/>
    </a:ln>
  </c:spPr>
  <c:txPr>
    <a:bodyPr/>
    <a:lstStyle/>
    <a:p>
      <a:pPr>
        <a:defRPr sz="800">
          <a:latin typeface="+mn-ea"/>
          <a:ea typeface="+mn-ea"/>
        </a:defRPr>
      </a:pPr>
      <a:endParaRPr lang="ja-JP"/>
    </a:p>
  </c:txPr>
  <c:printSettings>
    <c:headerFooter/>
    <c:pageMargins b="0.75000000000000722" l="0.70000000000000062" r="0.70000000000000062" t="0.75000000000000722"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9.3650942714731372E-2"/>
          <c:y val="0.13751441190697217"/>
          <c:w val="0.78663700669703363"/>
          <c:h val="0.72952843130258904"/>
        </c:manualLayout>
      </c:layout>
      <c:barChart>
        <c:barDir val="col"/>
        <c:grouping val="clustered"/>
        <c:ser>
          <c:idx val="1"/>
          <c:order val="1"/>
          <c:tx>
            <c:strRef>
              <c:f>裏表紙!$N$7</c:f>
              <c:strCache>
                <c:ptCount val="1"/>
                <c:pt idx="0">
                  <c:v>前年同月比</c:v>
                </c:pt>
              </c:strCache>
            </c:strRef>
          </c:tx>
          <c:spPr>
            <a:solidFill>
              <a:schemeClr val="bg1"/>
            </a:solidFill>
            <a:ln>
              <a:solidFill>
                <a:schemeClr val="tx1"/>
              </a:solidFill>
            </a:ln>
          </c:spP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裏表紙!$O$7:$AA$7</c:f>
              <c:numCache>
                <c:formatCode>#,##0.0_ </c:formatCode>
                <c:ptCount val="13"/>
                <c:pt idx="0">
                  <c:v>-1.1000000000000001</c:v>
                </c:pt>
                <c:pt idx="1">
                  <c:v>-0.4</c:v>
                </c:pt>
                <c:pt idx="2">
                  <c:v>-0.1</c:v>
                </c:pt>
                <c:pt idx="3">
                  <c:v>0</c:v>
                </c:pt>
                <c:pt idx="4">
                  <c:v>-0.2</c:v>
                </c:pt>
                <c:pt idx="5">
                  <c:v>0.1</c:v>
                </c:pt>
                <c:pt idx="6">
                  <c:v>1.2</c:v>
                </c:pt>
                <c:pt idx="7">
                  <c:v>-1.7</c:v>
                </c:pt>
                <c:pt idx="8">
                  <c:v>-0.9</c:v>
                </c:pt>
                <c:pt idx="9">
                  <c:v>-0.3</c:v>
                </c:pt>
                <c:pt idx="10">
                  <c:v>-0.1</c:v>
                </c:pt>
                <c:pt idx="11">
                  <c:v>0</c:v>
                </c:pt>
                <c:pt idx="12" formatCode="#,##0.0">
                  <c:v>3</c:v>
                </c:pt>
              </c:numCache>
            </c:numRef>
          </c:val>
        </c:ser>
        <c:ser>
          <c:idx val="3"/>
          <c:order val="3"/>
          <c:tx>
            <c:strRef>
              <c:f>裏表紙!$N$9</c:f>
              <c:strCache>
                <c:ptCount val="1"/>
                <c:pt idx="0">
                  <c:v>前年比</c:v>
                </c:pt>
              </c:strCache>
            </c:strRef>
          </c:tx>
          <c:spPr>
            <a:solidFill>
              <a:srgbClr val="FF66FF"/>
            </a:solidFill>
            <a:ln>
              <a:solidFill>
                <a:schemeClr val="tx1"/>
              </a:solidFill>
            </a:ln>
          </c:spP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裏表紙!$O$9:$AA$9</c:f>
              <c:numCache>
                <c:formatCode>#,##0.0_ </c:formatCode>
                <c:ptCount val="13"/>
                <c:pt idx="0">
                  <c:v>-0.9</c:v>
                </c:pt>
                <c:pt idx="1">
                  <c:v>-0.3</c:v>
                </c:pt>
                <c:pt idx="2">
                  <c:v>0</c:v>
                </c:pt>
                <c:pt idx="3">
                  <c:v>-0.3</c:v>
                </c:pt>
                <c:pt idx="4">
                  <c:v>0.3</c:v>
                </c:pt>
                <c:pt idx="5">
                  <c:v>0</c:v>
                </c:pt>
                <c:pt idx="6">
                  <c:v>1.4</c:v>
                </c:pt>
                <c:pt idx="7">
                  <c:v>-1.4</c:v>
                </c:pt>
                <c:pt idx="8">
                  <c:v>-0.7</c:v>
                </c:pt>
                <c:pt idx="9">
                  <c:v>-0.3</c:v>
                </c:pt>
                <c:pt idx="10">
                  <c:v>0</c:v>
                </c:pt>
                <c:pt idx="11">
                  <c:v>0.4</c:v>
                </c:pt>
                <c:pt idx="12" formatCode="#,##0.0">
                  <c:v>2.7</c:v>
                </c:pt>
              </c:numCache>
            </c:numRef>
          </c:val>
        </c:ser>
        <c:axId val="78298112"/>
        <c:axId val="78316288"/>
      </c:barChart>
      <c:lineChart>
        <c:grouping val="standard"/>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裏表紙!$O$6:$AA$6</c:f>
              <c:numCache>
                <c:formatCode>#,##0.0_ </c:formatCode>
                <c:ptCount val="13"/>
                <c:pt idx="0">
                  <c:v>102</c:v>
                </c:pt>
                <c:pt idx="1">
                  <c:v>101.6</c:v>
                </c:pt>
                <c:pt idx="2">
                  <c:v>101.5</c:v>
                </c:pt>
                <c:pt idx="3">
                  <c:v>101.5</c:v>
                </c:pt>
                <c:pt idx="4">
                  <c:v>101.3</c:v>
                </c:pt>
                <c:pt idx="5">
                  <c:v>101.4</c:v>
                </c:pt>
                <c:pt idx="6">
                  <c:v>102.6</c:v>
                </c:pt>
                <c:pt idx="7">
                  <c:v>100.9</c:v>
                </c:pt>
                <c:pt idx="8">
                  <c:v>100</c:v>
                </c:pt>
                <c:pt idx="9">
                  <c:v>99.7</c:v>
                </c:pt>
                <c:pt idx="10">
                  <c:v>99.6</c:v>
                </c:pt>
                <c:pt idx="11">
                  <c:v>99.6</c:v>
                </c:pt>
                <c:pt idx="12" formatCode="#,##0.0">
                  <c:v>102.6</c:v>
                </c:pt>
              </c:numCache>
            </c:numRef>
          </c:val>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裏表紙!$O$8:$AA$8</c:f>
              <c:numCache>
                <c:formatCode>#,##0.0_ </c:formatCode>
                <c:ptCount val="13"/>
                <c:pt idx="0">
                  <c:v>101</c:v>
                </c:pt>
                <c:pt idx="1">
                  <c:v>100.7</c:v>
                </c:pt>
                <c:pt idx="2">
                  <c:v>100.7</c:v>
                </c:pt>
                <c:pt idx="3">
                  <c:v>100.4</c:v>
                </c:pt>
                <c:pt idx="4">
                  <c:v>100.7</c:v>
                </c:pt>
                <c:pt idx="5">
                  <c:v>100.7</c:v>
                </c:pt>
                <c:pt idx="6">
                  <c:v>102.1</c:v>
                </c:pt>
                <c:pt idx="7">
                  <c:v>100.7</c:v>
                </c:pt>
                <c:pt idx="8">
                  <c:v>100</c:v>
                </c:pt>
                <c:pt idx="9">
                  <c:v>99.7</c:v>
                </c:pt>
                <c:pt idx="10">
                  <c:v>99.7</c:v>
                </c:pt>
                <c:pt idx="11">
                  <c:v>100</c:v>
                </c:pt>
                <c:pt idx="12" formatCode="#,##0.0">
                  <c:v>102.8</c:v>
                </c:pt>
              </c:numCache>
            </c:numRef>
          </c:val>
        </c:ser>
        <c:marker val="1"/>
        <c:axId val="78295424"/>
        <c:axId val="78296960"/>
      </c:lineChart>
      <c:catAx>
        <c:axId val="78295424"/>
        <c:scaling>
          <c:orientation val="minMax"/>
        </c:scaling>
        <c:axPos val="b"/>
        <c:numFmt formatCode="General" sourceLinked="1"/>
        <c:majorTickMark val="in"/>
        <c:tickLblPos val="low"/>
        <c:crossAx val="78296960"/>
        <c:crossesAt val="96"/>
        <c:auto val="1"/>
        <c:lblAlgn val="ctr"/>
        <c:lblOffset val="96"/>
      </c:catAx>
      <c:valAx>
        <c:axId val="78296960"/>
        <c:scaling>
          <c:orientation val="minMax"/>
          <c:max val="106"/>
          <c:min val="92"/>
        </c:scaling>
        <c:axPos val="l"/>
        <c:numFmt formatCode="#,##0.0_ " sourceLinked="1"/>
        <c:majorTickMark val="in"/>
        <c:tickLblPos val="nextTo"/>
        <c:spPr>
          <a:ln>
            <a:solidFill>
              <a:schemeClr val="tx1"/>
            </a:solidFill>
          </a:ln>
        </c:spPr>
        <c:crossAx val="78295424"/>
        <c:crosses val="autoZero"/>
        <c:crossBetween val="between"/>
      </c:valAx>
      <c:catAx>
        <c:axId val="78298112"/>
        <c:scaling>
          <c:orientation val="minMax"/>
        </c:scaling>
        <c:delete val="1"/>
        <c:axPos val="b"/>
        <c:numFmt formatCode="General" sourceLinked="1"/>
        <c:tickLblPos val="none"/>
        <c:crossAx val="78316288"/>
        <c:crossesAt val="0"/>
        <c:auto val="1"/>
        <c:lblAlgn val="ctr"/>
        <c:lblOffset val="100"/>
      </c:catAx>
      <c:valAx>
        <c:axId val="78316288"/>
        <c:scaling>
          <c:orientation val="minMax"/>
          <c:max val="5"/>
          <c:min val="-2"/>
        </c:scaling>
        <c:axPos val="r"/>
        <c:numFmt formatCode="#,##0.0_ " sourceLinked="1"/>
        <c:majorTickMark val="in"/>
        <c:tickLblPos val="high"/>
        <c:crossAx val="78298112"/>
        <c:crosses val="max"/>
        <c:crossBetween val="between"/>
      </c:valAx>
      <c:spPr>
        <a:ln>
          <a:solidFill>
            <a:sysClr val="windowText" lastClr="000000"/>
          </a:solidFill>
        </a:ln>
      </c:spPr>
    </c:plotArea>
    <c:plotVisOnly val="1"/>
    <c:dispBlanksAs val="gap"/>
  </c:chart>
  <c:spPr>
    <a:ln>
      <a:noFill/>
      <a:prstDash val="sysDot"/>
    </a:ln>
  </c:spPr>
  <c:txPr>
    <a:bodyPr/>
    <a:lstStyle/>
    <a:p>
      <a:pPr>
        <a:defRPr sz="800">
          <a:latin typeface="+mj-ea"/>
          <a:ea typeface="+mj-ea"/>
        </a:defRPr>
      </a:pPr>
      <a:endParaRPr lang="ja-JP"/>
    </a:p>
  </c:txPr>
  <c:printSettings>
    <c:headerFooter/>
    <c:pageMargins b="0.75000000000000533" l="0.70000000000000062" r="0.70000000000000062" t="0.75000000000000533"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219075</xdr:colOff>
      <xdr:row>31</xdr:row>
      <xdr:rowOff>38100</xdr:rowOff>
    </xdr:from>
    <xdr:to>
      <xdr:col>16</xdr:col>
      <xdr:colOff>9525</xdr:colOff>
      <xdr:row>45</xdr:row>
      <xdr:rowOff>0</xdr:rowOff>
    </xdr:to>
    <xdr:graphicFrame macro="">
      <xdr:nvGraphicFramePr>
        <xdr:cNvPr id="14026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c:userShapes xmlns:c="http://schemas.openxmlformats.org/drawingml/2006/chart">
  <cdr:relSizeAnchor xmlns:cdr="http://schemas.openxmlformats.org/drawingml/2006/chartDrawing">
    <cdr:from>
      <cdr:x>0.10422</cdr:x>
      <cdr:y>0.48988</cdr:y>
    </cdr:from>
    <cdr:to>
      <cdr:x>0.91054</cdr:x>
      <cdr:y>0.49029</cdr:y>
    </cdr:to>
    <cdr:sp macro="" textlink="">
      <cdr:nvSpPr>
        <cdr:cNvPr id="522248" name="Line 8"/>
        <cdr:cNvSpPr>
          <a:spLocks xmlns:a="http://schemas.openxmlformats.org/drawingml/2006/main" noChangeShapeType="1"/>
        </cdr:cNvSpPr>
      </cdr:nvSpPr>
      <cdr:spPr bwMode="auto">
        <a:xfrm xmlns:a="http://schemas.openxmlformats.org/drawingml/2006/main" flipV="1">
          <a:off x="645243" y="1810450"/>
          <a:ext cx="4992128" cy="1515"/>
        </a:xfrm>
        <a:prstGeom xmlns:a="http://schemas.openxmlformats.org/drawingml/2006/main" prst="line">
          <a:avLst/>
        </a:prstGeom>
        <a:noFill xmlns:a="http://schemas.openxmlformats.org/drawingml/2006/main"/>
        <a:ln xmlns:a="http://schemas.openxmlformats.org/drawingml/2006/main" w="9525" cap="rnd">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22</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2010</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1.64685E-7</cdr:x>
      <cdr:y>0.33735</cdr:y>
    </cdr:from>
    <cdr:to>
      <cdr:x>0.03928</cdr:x>
      <cdr:y>0.4812</cdr:y>
    </cdr:to>
    <cdr:sp macro="" textlink="">
      <cdr:nvSpPr>
        <cdr:cNvPr id="8" name="テキスト ボックス 73"/>
        <cdr:cNvSpPr txBox="1"/>
      </cdr:nvSpPr>
      <cdr:spPr>
        <a:xfrm xmlns:a="http://schemas.openxmlformats.org/drawingml/2006/main">
          <a:off x="1" y="1061577"/>
          <a:ext cx="238522" cy="4526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0.17231</cdr:x>
      <cdr:y>0.36082</cdr:y>
    </cdr:from>
    <cdr:to>
      <cdr:x>0.17232</cdr:x>
      <cdr:y>0.46133</cdr:y>
    </cdr:to>
    <cdr:sp macro="" textlink="">
      <cdr:nvSpPr>
        <cdr:cNvPr id="16" name="Line 1"/>
        <cdr:cNvSpPr>
          <a:spLocks xmlns:a="http://schemas.openxmlformats.org/drawingml/2006/main" noChangeShapeType="1"/>
        </cdr:cNvSpPr>
      </cdr:nvSpPr>
      <cdr:spPr bwMode="auto">
        <a:xfrm xmlns:a="http://schemas.openxmlformats.org/drawingml/2006/main">
          <a:off x="1066786" y="1333495"/>
          <a:ext cx="62" cy="37145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0.70278</cdr:x>
      <cdr:y>0.1933</cdr:y>
    </cdr:from>
    <cdr:to>
      <cdr:x>0.70307</cdr:x>
      <cdr:y>0.24723</cdr:y>
    </cdr:to>
    <cdr:sp macro="" textlink="">
      <cdr:nvSpPr>
        <cdr:cNvPr id="17" name="Line 1"/>
        <cdr:cNvSpPr>
          <a:spLocks xmlns:a="http://schemas.openxmlformats.org/drawingml/2006/main" noChangeShapeType="1"/>
        </cdr:cNvSpPr>
      </cdr:nvSpPr>
      <cdr:spPr bwMode="auto">
        <a:xfrm xmlns:a="http://schemas.openxmlformats.org/drawingml/2006/main" flipH="1">
          <a:off x="4351115" y="714381"/>
          <a:ext cx="1796" cy="19931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0.63538</cdr:x>
      <cdr:y>0.1366</cdr:y>
    </cdr:from>
    <cdr:to>
      <cdr:x>0.78154</cdr:x>
      <cdr:y>0.21392</cdr:y>
    </cdr:to>
    <cdr:sp macro="" textlink="">
      <cdr:nvSpPr>
        <cdr:cNvPr id="19" name="テキスト ボックス 18"/>
        <cdr:cNvSpPr txBox="1"/>
      </cdr:nvSpPr>
      <cdr:spPr>
        <a:xfrm xmlns:a="http://schemas.openxmlformats.org/drawingml/2006/main">
          <a:off x="3933826" y="504825"/>
          <a:ext cx="904874"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0.10923</cdr:x>
      <cdr:y>0.30928</cdr:y>
    </cdr:from>
    <cdr:to>
      <cdr:x>0.22923</cdr:x>
      <cdr:y>0.38402</cdr:y>
    </cdr:to>
    <cdr:sp macro="" textlink="">
      <cdr:nvSpPr>
        <cdr:cNvPr id="20" name="テキスト ボックス 19"/>
        <cdr:cNvSpPr txBox="1"/>
      </cdr:nvSpPr>
      <cdr:spPr>
        <a:xfrm xmlns:a="http://schemas.openxmlformats.org/drawingml/2006/main">
          <a:off x="676275" y="1143006"/>
          <a:ext cx="742945" cy="27621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0.49624</cdr:x>
      <cdr:y>0.7029</cdr:y>
    </cdr:from>
    <cdr:to>
      <cdr:x>0.49693</cdr:x>
      <cdr:y>0.77835</cdr:y>
    </cdr:to>
    <cdr:sp macro="" textlink="">
      <cdr:nvSpPr>
        <cdr:cNvPr id="21" name="Line 1"/>
        <cdr:cNvSpPr>
          <a:spLocks xmlns:a="http://schemas.openxmlformats.org/drawingml/2006/main" noChangeShapeType="1"/>
        </cdr:cNvSpPr>
      </cdr:nvSpPr>
      <cdr:spPr bwMode="auto">
        <a:xfrm xmlns:a="http://schemas.openxmlformats.org/drawingml/2006/main" flipH="1" flipV="1">
          <a:off x="3072322" y="2597708"/>
          <a:ext cx="4272" cy="2788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0.61552</cdr:x>
      <cdr:y>0.78093</cdr:y>
    </cdr:from>
    <cdr:to>
      <cdr:x>0.82759</cdr:x>
      <cdr:y>0.83247</cdr:y>
    </cdr:to>
    <cdr:sp macro="" textlink="">
      <cdr:nvSpPr>
        <cdr:cNvPr id="22" name="テキスト ボックス 1"/>
        <cdr:cNvSpPr txBox="1"/>
      </cdr:nvSpPr>
      <cdr:spPr>
        <a:xfrm xmlns:a="http://schemas.openxmlformats.org/drawingml/2006/main">
          <a:off x="3810838" y="2886075"/>
          <a:ext cx="1312979" cy="1905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0.42615</cdr:x>
      <cdr:y>0.77577</cdr:y>
    </cdr:from>
    <cdr:to>
      <cdr:x>0.62923</cdr:x>
      <cdr:y>0.82229</cdr:y>
    </cdr:to>
    <cdr:sp macro="" textlink="">
      <cdr:nvSpPr>
        <cdr:cNvPr id="23" name="テキスト ボックス 1"/>
        <cdr:cNvSpPr txBox="1"/>
      </cdr:nvSpPr>
      <cdr:spPr>
        <a:xfrm xmlns:a="http://schemas.openxmlformats.org/drawingml/2006/main">
          <a:off x="2638401" y="2867025"/>
          <a:ext cx="1257319" cy="1719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cdr:x>
      <cdr:y>0.70877</cdr:y>
    </cdr:from>
    <cdr:to>
      <cdr:x>0.7</cdr:x>
      <cdr:y>0.78093</cdr:y>
    </cdr:to>
    <cdr:sp macro="" textlink="">
      <cdr:nvSpPr>
        <cdr:cNvPr id="24" name="Line 1"/>
        <cdr:cNvSpPr>
          <a:spLocks xmlns:a="http://schemas.openxmlformats.org/drawingml/2006/main" noChangeShapeType="1"/>
        </cdr:cNvSpPr>
      </cdr:nvSpPr>
      <cdr:spPr bwMode="auto">
        <a:xfrm xmlns:a="http://schemas.openxmlformats.org/drawingml/2006/main" flipV="1">
          <a:off x="4333856" y="2619384"/>
          <a:ext cx="0" cy="26668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0.78769</cdr:x>
      <cdr:y>0.91237</cdr:y>
    </cdr:from>
    <cdr:to>
      <cdr:x>0.92308</cdr:x>
      <cdr:y>1</cdr:y>
    </cdr:to>
    <cdr:sp macro="" textlink="">
      <cdr:nvSpPr>
        <cdr:cNvPr id="26" name="Text Box 2"/>
        <cdr:cNvSpPr txBox="1">
          <a:spLocks xmlns:a="http://schemas.openxmlformats.org/drawingml/2006/main" noChangeArrowheads="1"/>
        </cdr:cNvSpPr>
      </cdr:nvSpPr>
      <cdr:spPr bwMode="auto">
        <a:xfrm xmlns:a="http://schemas.openxmlformats.org/drawingml/2006/main">
          <a:off x="4876800" y="3371846"/>
          <a:ext cx="838219" cy="3238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0.10462</cdr:x>
      <cdr:y>0.91237</cdr:y>
    </cdr:from>
    <cdr:to>
      <cdr:x>0.18769</cdr:x>
      <cdr:y>0.99485</cdr:y>
    </cdr:to>
    <cdr:sp macro="" textlink="">
      <cdr:nvSpPr>
        <cdr:cNvPr id="25" name="Text Box 2"/>
        <cdr:cNvSpPr txBox="1">
          <a:spLocks xmlns:a="http://schemas.openxmlformats.org/drawingml/2006/main" noChangeArrowheads="1"/>
        </cdr:cNvSpPr>
      </cdr:nvSpPr>
      <cdr:spPr bwMode="auto">
        <a:xfrm xmlns:a="http://schemas.openxmlformats.org/drawingml/2006/main">
          <a:off x="647701" y="3371846"/>
          <a:ext cx="514350" cy="3048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200025</xdr:colOff>
      <xdr:row>34</xdr:row>
      <xdr:rowOff>66675</xdr:rowOff>
    </xdr:from>
    <xdr:to>
      <xdr:col>8</xdr:col>
      <xdr:colOff>204297</xdr:colOff>
      <xdr:row>35</xdr:row>
      <xdr:rowOff>78815</xdr:rowOff>
    </xdr:to>
    <xdr:sp macro="" textlink="">
      <xdr:nvSpPr>
        <xdr:cNvPr id="27" name="Line 1"/>
        <xdr:cNvSpPr>
          <a:spLocks noChangeShapeType="1"/>
        </xdr:cNvSpPr>
      </xdr:nvSpPr>
      <xdr:spPr bwMode="auto">
        <a:xfrm flipH="1" flipV="1">
          <a:off x="3476625" y="8715375"/>
          <a:ext cx="4272" cy="27884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133350</xdr:colOff>
      <xdr:row>35</xdr:row>
      <xdr:rowOff>38100</xdr:rowOff>
    </xdr:from>
    <xdr:to>
      <xdr:col>10</xdr:col>
      <xdr:colOff>142875</xdr:colOff>
      <xdr:row>36</xdr:row>
      <xdr:rowOff>19524</xdr:rowOff>
    </xdr:to>
    <xdr:sp macro="" textlink="">
      <xdr:nvSpPr>
        <xdr:cNvPr id="28" name="テキスト ボックス 1"/>
        <xdr:cNvSpPr txBox="1"/>
      </xdr:nvSpPr>
      <xdr:spPr>
        <a:xfrm>
          <a:off x="2905125" y="8953500"/>
          <a:ext cx="152400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13</xdr:col>
      <xdr:colOff>114300</xdr:colOff>
      <xdr:row>34</xdr:row>
      <xdr:rowOff>57148</xdr:rowOff>
    </xdr:from>
    <xdr:to>
      <xdr:col>13</xdr:col>
      <xdr:colOff>114300</xdr:colOff>
      <xdr:row>35</xdr:row>
      <xdr:rowOff>104774</xdr:rowOff>
    </xdr:to>
    <xdr:sp macro="" textlink="">
      <xdr:nvSpPr>
        <xdr:cNvPr id="30" name="Line 1"/>
        <xdr:cNvSpPr>
          <a:spLocks noChangeShapeType="1"/>
        </xdr:cNvSpPr>
      </xdr:nvSpPr>
      <xdr:spPr bwMode="auto">
        <a:xfrm flipH="1" flipV="1">
          <a:off x="5915025" y="8705848"/>
          <a:ext cx="0" cy="3143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12</xdr:col>
      <xdr:colOff>152400</xdr:colOff>
      <xdr:row>35</xdr:row>
      <xdr:rowOff>57150</xdr:rowOff>
    </xdr:from>
    <xdr:to>
      <xdr:col>14</xdr:col>
      <xdr:colOff>361950</xdr:colOff>
      <xdr:row>36</xdr:row>
      <xdr:rowOff>47629</xdr:rowOff>
    </xdr:to>
    <xdr:sp macro="" textlink="">
      <xdr:nvSpPr>
        <xdr:cNvPr id="31" name="テキスト ボックス 1"/>
        <xdr:cNvSpPr txBox="1"/>
      </xdr:nvSpPr>
      <xdr:spPr>
        <a:xfrm>
          <a:off x="5448300" y="8972550"/>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35"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36"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39" name="テキスト ボックス 38"/>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0" i="0" u="none" strike="noStrike">
              <a:solidFill>
                <a:schemeClr val="tx1"/>
              </a:solidFill>
              <a:latin typeface="ＭＳ 明朝" pitchFamily="17" charset="-128"/>
              <a:ea typeface="ＭＳ 明朝" pitchFamily="17" charset="-128"/>
              <a:cs typeface="+mn-cs"/>
            </a:rPr>
            <a:t>平成</a:t>
          </a:r>
          <a:r>
            <a:rPr lang="en-US" altLang="ja-JP" sz="800" b="0" i="0" u="none" strike="noStrike">
              <a:solidFill>
                <a:schemeClr val="tx1"/>
              </a:solidFill>
              <a:latin typeface="ＭＳ 明朝" pitchFamily="17" charset="-128"/>
              <a:ea typeface="ＭＳ 明朝" pitchFamily="17" charset="-128"/>
              <a:cs typeface="+mn-cs"/>
            </a:rPr>
            <a:t>22</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a:r>
            <a:rPr lang="ja-JP" altLang="en-US" sz="800" b="0" i="0" u="none" strike="noStrike">
              <a:solidFill>
                <a:schemeClr val="tx1"/>
              </a:solidFill>
              <a:latin typeface="ＭＳ 明朝" pitchFamily="17" charset="-128"/>
              <a:ea typeface="ＭＳ 明朝" pitchFamily="17" charset="-128"/>
              <a:cs typeface="+mn-cs"/>
            </a:rPr>
            <a:t>（</a:t>
          </a:r>
          <a:r>
            <a:rPr lang="en-US" altLang="ja-JP" sz="800" b="0" i="0" u="none" strike="noStrike">
              <a:solidFill>
                <a:schemeClr val="tx1"/>
              </a:solidFill>
              <a:latin typeface="ＭＳ 明朝" pitchFamily="17" charset="-128"/>
              <a:ea typeface="ＭＳ 明朝" pitchFamily="17" charset="-128"/>
              <a:cs typeface="+mn-cs"/>
            </a:rPr>
            <a:t>2010</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b="0" i="0" u="none" strike="noStrike">
              <a:solidFill>
                <a:schemeClr val="tx1"/>
              </a:solidFill>
              <a:latin typeface="ＭＳ 明朝" pitchFamily="17" charset="-128"/>
              <a:ea typeface="ＭＳ 明朝" pitchFamily="17" charset="-128"/>
              <a:cs typeface="+mn-cs"/>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xdr:txBody>
    </xdr:sp>
    <xdr:clientData/>
  </xdr:oneCellAnchor>
  <xdr:twoCellAnchor>
    <xdr:from>
      <xdr:col>13</xdr:col>
      <xdr:colOff>266700</xdr:colOff>
      <xdr:row>37</xdr:row>
      <xdr:rowOff>57150</xdr:rowOff>
    </xdr:from>
    <xdr:to>
      <xdr:col>15</xdr:col>
      <xdr:colOff>95249</xdr:colOff>
      <xdr:row>38</xdr:row>
      <xdr:rowOff>76216</xdr:rowOff>
    </xdr:to>
    <xdr:sp macro="" textlink="">
      <xdr:nvSpPr>
        <xdr:cNvPr id="42" name="Text Box 2"/>
        <xdr:cNvSpPr txBox="1">
          <a:spLocks noChangeArrowheads="1"/>
        </xdr:cNvSpPr>
      </xdr:nvSpPr>
      <xdr:spPr bwMode="auto">
        <a:xfrm>
          <a:off x="6067425" y="9505950"/>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5</xdr:col>
      <xdr:colOff>47625</xdr:colOff>
      <xdr:row>37</xdr:row>
      <xdr:rowOff>57150</xdr:rowOff>
    </xdr:from>
    <xdr:to>
      <xdr:col>7</xdr:col>
      <xdr:colOff>200025</xdr:colOff>
      <xdr:row>38</xdr:row>
      <xdr:rowOff>76216</xdr:rowOff>
    </xdr:to>
    <xdr:sp macro="" textlink="">
      <xdr:nvSpPr>
        <xdr:cNvPr id="43" name="Text Box 2"/>
        <xdr:cNvSpPr txBox="1">
          <a:spLocks noChangeArrowheads="1"/>
        </xdr:cNvSpPr>
      </xdr:nvSpPr>
      <xdr:spPr bwMode="auto">
        <a:xfrm>
          <a:off x="1809750" y="9505950"/>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5</xdr:col>
      <xdr:colOff>161925</xdr:colOff>
      <xdr:row>29</xdr:row>
      <xdr:rowOff>142875</xdr:rowOff>
    </xdr:from>
    <xdr:to>
      <xdr:col>7</xdr:col>
      <xdr:colOff>409575</xdr:colOff>
      <xdr:row>30</xdr:row>
      <xdr:rowOff>200025</xdr:rowOff>
    </xdr:to>
    <xdr:sp macro="" textlink="">
      <xdr:nvSpPr>
        <xdr:cNvPr id="44" name="テキスト ボックス 1"/>
        <xdr:cNvSpPr txBox="1"/>
      </xdr:nvSpPr>
      <xdr:spPr>
        <a:xfrm>
          <a:off x="1924050" y="7458075"/>
          <a:ext cx="1257300" cy="3238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5</xdr:col>
      <xdr:colOff>419100</xdr:colOff>
      <xdr:row>30</xdr:row>
      <xdr:rowOff>133350</xdr:rowOff>
    </xdr:from>
    <xdr:to>
      <xdr:col>5</xdr:col>
      <xdr:colOff>419163</xdr:colOff>
      <xdr:row>33</xdr:row>
      <xdr:rowOff>47652</xdr:rowOff>
    </xdr:to>
    <xdr:sp macro="" textlink="">
      <xdr:nvSpPr>
        <xdr:cNvPr id="45" name="Line 1"/>
        <xdr:cNvSpPr>
          <a:spLocks noChangeShapeType="1"/>
        </xdr:cNvSpPr>
      </xdr:nvSpPr>
      <xdr:spPr bwMode="auto">
        <a:xfrm>
          <a:off x="2181225" y="7715250"/>
          <a:ext cx="63" cy="714402"/>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219076</xdr:colOff>
      <xdr:row>28</xdr:row>
      <xdr:rowOff>28575</xdr:rowOff>
    </xdr:from>
    <xdr:to>
      <xdr:col>13</xdr:col>
      <xdr:colOff>428628</xdr:colOff>
      <xdr:row>29</xdr:row>
      <xdr:rowOff>28580</xdr:rowOff>
    </xdr:to>
    <xdr:sp macro="" textlink="">
      <xdr:nvSpPr>
        <xdr:cNvPr id="46" name="テキスト ボックス 1"/>
        <xdr:cNvSpPr txBox="1"/>
      </xdr:nvSpPr>
      <xdr:spPr>
        <a:xfrm>
          <a:off x="5010151" y="7077075"/>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12</xdr:col>
      <xdr:colOff>19050</xdr:colOff>
      <xdr:row>28</xdr:row>
      <xdr:rowOff>209550</xdr:rowOff>
    </xdr:from>
    <xdr:to>
      <xdr:col>12</xdr:col>
      <xdr:colOff>19113</xdr:colOff>
      <xdr:row>30</xdr:row>
      <xdr:rowOff>38126</xdr:rowOff>
    </xdr:to>
    <xdr:sp macro="" textlink="">
      <xdr:nvSpPr>
        <xdr:cNvPr id="49" name="Line 1"/>
        <xdr:cNvSpPr>
          <a:spLocks noChangeShapeType="1"/>
        </xdr:cNvSpPr>
      </xdr:nvSpPr>
      <xdr:spPr bwMode="auto">
        <a:xfrm>
          <a:off x="5314950" y="7258050"/>
          <a:ext cx="63" cy="36197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5</xdr:col>
      <xdr:colOff>47625</xdr:colOff>
      <xdr:row>7</xdr:row>
      <xdr:rowOff>219075</xdr:rowOff>
    </xdr:from>
    <xdr:to>
      <xdr:col>14</xdr:col>
      <xdr:colOff>485775</xdr:colOff>
      <xdr:row>7</xdr:row>
      <xdr:rowOff>228600</xdr:rowOff>
    </xdr:to>
    <xdr:cxnSp macro="">
      <xdr:nvCxnSpPr>
        <xdr:cNvPr id="51" name="直線コネクタ 50"/>
        <xdr:cNvCxnSpPr/>
      </xdr:nvCxnSpPr>
      <xdr:spPr bwMode="auto">
        <a:xfrm>
          <a:off x="1809750" y="2047875"/>
          <a:ext cx="4981575" cy="9525"/>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371475</xdr:colOff>
      <xdr:row>5</xdr:row>
      <xdr:rowOff>247650</xdr:rowOff>
    </xdr:from>
    <xdr:to>
      <xdr:col>5</xdr:col>
      <xdr:colOff>371538</xdr:colOff>
      <xdr:row>8</xdr:row>
      <xdr:rowOff>9551</xdr:rowOff>
    </xdr:to>
    <xdr:sp macro="" textlink="">
      <xdr:nvSpPr>
        <xdr:cNvPr id="54" name="Line 1"/>
        <xdr:cNvSpPr>
          <a:spLocks noChangeShapeType="1"/>
        </xdr:cNvSpPr>
      </xdr:nvSpPr>
      <xdr:spPr bwMode="auto">
        <a:xfrm>
          <a:off x="2133600" y="1543050"/>
          <a:ext cx="63" cy="5620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447675</xdr:colOff>
      <xdr:row>11</xdr:row>
      <xdr:rowOff>161925</xdr:rowOff>
    </xdr:from>
    <xdr:to>
      <xdr:col>10</xdr:col>
      <xdr:colOff>190519</xdr:colOff>
      <xdr:row>12</xdr:row>
      <xdr:rowOff>152874</xdr:rowOff>
    </xdr:to>
    <xdr:sp macro="" textlink="">
      <xdr:nvSpPr>
        <xdr:cNvPr id="57" name="テキスト ボックス 1"/>
        <xdr:cNvSpPr txBox="1"/>
      </xdr:nvSpPr>
      <xdr:spPr>
        <a:xfrm>
          <a:off x="3219450" y="3057525"/>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9</xdr:col>
      <xdr:colOff>57150</xdr:colOff>
      <xdr:row>10</xdr:row>
      <xdr:rowOff>266698</xdr:rowOff>
    </xdr:from>
    <xdr:to>
      <xdr:col>9</xdr:col>
      <xdr:colOff>57150</xdr:colOff>
      <xdr:row>11</xdr:row>
      <xdr:rowOff>228599</xdr:rowOff>
    </xdr:to>
    <xdr:sp macro="" textlink="">
      <xdr:nvSpPr>
        <xdr:cNvPr id="58" name="Line 1"/>
        <xdr:cNvSpPr>
          <a:spLocks noChangeShapeType="1"/>
        </xdr:cNvSpPr>
      </xdr:nvSpPr>
      <xdr:spPr bwMode="auto">
        <a:xfrm flipV="1">
          <a:off x="3838575" y="2895598"/>
          <a:ext cx="0" cy="2286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219075</xdr:colOff>
      <xdr:row>11</xdr:row>
      <xdr:rowOff>171450</xdr:rowOff>
    </xdr:from>
    <xdr:to>
      <xdr:col>13</xdr:col>
      <xdr:colOff>419100</xdr:colOff>
      <xdr:row>12</xdr:row>
      <xdr:rowOff>219079</xdr:rowOff>
    </xdr:to>
    <xdr:sp macro="" textlink="">
      <xdr:nvSpPr>
        <xdr:cNvPr id="63" name="テキスト ボックス 1"/>
        <xdr:cNvSpPr txBox="1"/>
      </xdr:nvSpPr>
      <xdr:spPr>
        <a:xfrm>
          <a:off x="5010150" y="3067050"/>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12</xdr:col>
      <xdr:colOff>238125</xdr:colOff>
      <xdr:row>10</xdr:row>
      <xdr:rowOff>257175</xdr:rowOff>
    </xdr:from>
    <xdr:to>
      <xdr:col>12</xdr:col>
      <xdr:colOff>238125</xdr:colOff>
      <xdr:row>11</xdr:row>
      <xdr:rowOff>180975</xdr:rowOff>
    </xdr:to>
    <xdr:sp macro="" textlink="">
      <xdr:nvSpPr>
        <xdr:cNvPr id="64" name="Line 1"/>
        <xdr:cNvSpPr>
          <a:spLocks noChangeShapeType="1"/>
        </xdr:cNvSpPr>
      </xdr:nvSpPr>
      <xdr:spPr bwMode="auto">
        <a:xfrm flipH="1" flipV="1">
          <a:off x="5534025" y="2886075"/>
          <a:ext cx="0" cy="19050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266700</xdr:colOff>
      <xdr:row>3</xdr:row>
      <xdr:rowOff>28575</xdr:rowOff>
    </xdr:from>
    <xdr:to>
      <xdr:col>9</xdr:col>
      <xdr:colOff>342900</xdr:colOff>
      <xdr:row>3</xdr:row>
      <xdr:rowOff>209550</xdr:rowOff>
    </xdr:to>
    <xdr:sp macro="" textlink="">
      <xdr:nvSpPr>
        <xdr:cNvPr id="65" name="テキスト ボックス 1"/>
        <xdr:cNvSpPr txBox="1"/>
      </xdr:nvSpPr>
      <xdr:spPr>
        <a:xfrm>
          <a:off x="3038475" y="790575"/>
          <a:ext cx="1085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8</xdr:col>
      <xdr:colOff>47621</xdr:colOff>
      <xdr:row>3</xdr:row>
      <xdr:rowOff>200025</xdr:rowOff>
    </xdr:from>
    <xdr:to>
      <xdr:col>8</xdr:col>
      <xdr:colOff>47624</xdr:colOff>
      <xdr:row>4</xdr:row>
      <xdr:rowOff>142875</xdr:rowOff>
    </xdr:to>
    <xdr:sp macro="" textlink="">
      <xdr:nvSpPr>
        <xdr:cNvPr id="66" name="Line 1"/>
        <xdr:cNvSpPr>
          <a:spLocks noChangeShapeType="1"/>
        </xdr:cNvSpPr>
      </xdr:nvSpPr>
      <xdr:spPr bwMode="auto">
        <a:xfrm flipH="1">
          <a:off x="3324221" y="962025"/>
          <a:ext cx="3" cy="20955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平成</a:t>
          </a:r>
          <a:r>
            <a:rPr lang="en-US" altLang="ja-JP" sz="800" b="0" i="0" u="none" strike="noStrike">
              <a:solidFill>
                <a:sysClr val="windowText" lastClr="000000"/>
              </a:solidFill>
              <a:latin typeface="ＭＳ 明朝" pitchFamily="17" charset="-128"/>
              <a:ea typeface="ＭＳ 明朝" pitchFamily="17" charset="-128"/>
            </a:rPr>
            <a:t>22</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a:t>
          </a:r>
          <a:r>
            <a:rPr lang="en-US" altLang="ja-JP" sz="800" b="0" i="0" u="none" strike="noStrike">
              <a:solidFill>
                <a:sysClr val="windowText" lastClr="000000"/>
              </a:solidFill>
              <a:latin typeface="ＭＳ 明朝" pitchFamily="17" charset="-128"/>
              <a:ea typeface="ＭＳ 明朝" pitchFamily="17" charset="-128"/>
            </a:rPr>
            <a:t>2010</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b="0" i="0" u="none" strike="noStrike">
              <a:solidFill>
                <a:sysClr val="windowText" lastClr="000000"/>
              </a:solidFill>
              <a:latin typeface="ＭＳ 明朝" pitchFamily="17" charset="-128"/>
              <a:ea typeface="ＭＳ 明朝" pitchFamily="17" charset="-128"/>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0.79487</cdr:x>
      <cdr:y>0.95225</cdr:y>
    </cdr:from>
    <cdr:to>
      <cdr:x>0.93816</cdr:x>
      <cdr:y>1</cdr:y>
    </cdr:to>
    <cdr:sp macro="" textlink="">
      <cdr:nvSpPr>
        <cdr:cNvPr id="7" name="Text Box 2"/>
        <cdr:cNvSpPr txBox="1">
          <a:spLocks xmlns:a="http://schemas.openxmlformats.org/drawingml/2006/main" noChangeArrowheads="1"/>
        </cdr:cNvSpPr>
      </cdr:nvSpPr>
      <cdr:spPr bwMode="auto">
        <a:xfrm xmlns:a="http://schemas.openxmlformats.org/drawingml/2006/main">
          <a:off x="5019674" y="3419474"/>
          <a:ext cx="904876" cy="17145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0.11463</cdr:x>
      <cdr:y>0.9443</cdr:y>
    </cdr:from>
    <cdr:to>
      <cdr:x>0.25682</cdr:x>
      <cdr:y>1</cdr:y>
    </cdr:to>
    <cdr:sp macro="" textlink="">
      <cdr:nvSpPr>
        <cdr:cNvPr id="8" name="Text Box 2"/>
        <cdr:cNvSpPr txBox="1">
          <a:spLocks xmlns:a="http://schemas.openxmlformats.org/drawingml/2006/main" noChangeArrowheads="1"/>
        </cdr:cNvSpPr>
      </cdr:nvSpPr>
      <cdr:spPr bwMode="auto">
        <a:xfrm xmlns:a="http://schemas.openxmlformats.org/drawingml/2006/main">
          <a:off x="723899" y="3390898"/>
          <a:ext cx="897938" cy="2000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0.11463</cdr:x>
      <cdr:y>0.29708</cdr:y>
    </cdr:from>
    <cdr:to>
      <cdr:x>0.32127</cdr:x>
      <cdr:y>0.37135</cdr:y>
    </cdr:to>
    <cdr:sp macro="" textlink="">
      <cdr:nvSpPr>
        <cdr:cNvPr id="9" name="テキスト ボックス 1"/>
        <cdr:cNvSpPr txBox="1"/>
      </cdr:nvSpPr>
      <cdr:spPr>
        <a:xfrm xmlns:a="http://schemas.openxmlformats.org/drawingml/2006/main">
          <a:off x="723899" y="1066792"/>
          <a:ext cx="1304946" cy="2666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userShapes>
</file>

<file path=xl/drawings/drawing5.xml><?xml version="1.0" encoding="utf-8"?>
<c:userShapes xmlns:c="http://schemas.openxmlformats.org/drawingml/2006/chart">
  <cdr:relSizeAnchor xmlns:cdr="http://schemas.openxmlformats.org/drawingml/2006/chartDrawing">
    <cdr:from>
      <cdr:x>0.12447</cdr:x>
      <cdr:y>0.48205</cdr:y>
    </cdr:from>
    <cdr:to>
      <cdr:x>0.9237</cdr:x>
      <cdr:y>0.48205</cdr:y>
    </cdr:to>
    <cdr:sp macro="" textlink="">
      <cdr:nvSpPr>
        <cdr:cNvPr id="3" name="直線コネクタ 2"/>
        <cdr:cNvSpPr/>
      </cdr:nvSpPr>
      <cdr:spPr bwMode="auto">
        <a:xfrm xmlns:a="http://schemas.openxmlformats.org/drawingml/2006/main">
          <a:off x="792493" y="1790681"/>
          <a:ext cx="5088514" cy="19"/>
        </a:xfrm>
        <a:prstGeom xmlns:a="http://schemas.openxmlformats.org/drawingml/2006/main" prst="line">
          <a:avLst/>
        </a:prstGeom>
        <a:ln xmlns:a="http://schemas.openxmlformats.org/drawingml/2006/main">
          <a:prstDash val="sysDash"/>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b="1"/>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7" name="角丸四角形 6"/>
        <xdr:cNvSpPr/>
      </xdr:nvSpPr>
      <xdr:spPr bwMode="auto">
        <a:xfrm>
          <a:off x="19050" y="3819527"/>
          <a:ext cx="66865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8" name="角丸四角形 7"/>
        <xdr:cNvSpPr/>
      </xdr:nvSpPr>
      <xdr:spPr bwMode="auto">
        <a:xfrm>
          <a:off x="0" y="38100"/>
          <a:ext cx="6705600"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12614252"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4</xdr:col>
      <xdr:colOff>38100</xdr:colOff>
      <xdr:row>24</xdr:row>
      <xdr:rowOff>9525</xdr:rowOff>
    </xdr:from>
    <xdr:to>
      <xdr:col>10</xdr:col>
      <xdr:colOff>800100</xdr:colOff>
      <xdr:row>41</xdr:row>
      <xdr:rowOff>85725</xdr:rowOff>
    </xdr:to>
    <xdr:graphicFrame macro="">
      <xdr:nvGraphicFramePr>
        <xdr:cNvPr id="1261425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12614254"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13" name="角丸四角形 2"/>
        <xdr:cNvSpPr/>
      </xdr:nvSpPr>
      <xdr:spPr bwMode="auto">
        <a:xfrm>
          <a:off x="19050" y="3819527"/>
          <a:ext cx="66865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14" name="角丸四角形 4"/>
        <xdr:cNvSpPr/>
      </xdr:nvSpPr>
      <xdr:spPr bwMode="auto">
        <a:xfrm>
          <a:off x="0" y="38100"/>
          <a:ext cx="6705600"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12614257"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0</xdr:col>
      <xdr:colOff>19050</xdr:colOff>
      <xdr:row>21</xdr:row>
      <xdr:rowOff>28577</xdr:rowOff>
    </xdr:from>
    <xdr:to>
      <xdr:col>11</xdr:col>
      <xdr:colOff>0</xdr:colOff>
      <xdr:row>23</xdr:row>
      <xdr:rowOff>0</xdr:rowOff>
    </xdr:to>
    <xdr:sp macro="" textlink="">
      <xdr:nvSpPr>
        <xdr:cNvPr id="18" name="角丸四角形 2"/>
        <xdr:cNvSpPr/>
      </xdr:nvSpPr>
      <xdr:spPr bwMode="auto">
        <a:xfrm>
          <a:off x="19050" y="3819527"/>
          <a:ext cx="66865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47623</xdr:rowOff>
    </xdr:to>
    <xdr:sp macro="" textlink="">
      <xdr:nvSpPr>
        <xdr:cNvPr id="19" name="角丸四角形 4"/>
        <xdr:cNvSpPr/>
      </xdr:nvSpPr>
      <xdr:spPr bwMode="auto">
        <a:xfrm>
          <a:off x="0" y="38100"/>
          <a:ext cx="677227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3</xdr:row>
      <xdr:rowOff>0</xdr:rowOff>
    </xdr:from>
    <xdr:to>
      <xdr:col>7</xdr:col>
      <xdr:colOff>38100</xdr:colOff>
      <xdr:row>20</xdr:row>
      <xdr:rowOff>85725</xdr:rowOff>
    </xdr:to>
    <xdr:graphicFrame macro="">
      <xdr:nvGraphicFramePr>
        <xdr:cNvPr id="24"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0.77155</cdr:x>
      <cdr:y>0.70997</cdr:y>
    </cdr:from>
    <cdr:to>
      <cdr:x>0.99549</cdr:x>
      <cdr:y>0.80363</cdr:y>
    </cdr:to>
    <cdr:sp macro="" textlink="">
      <cdr:nvSpPr>
        <cdr:cNvPr id="2" name="テキスト ボックス 1"/>
        <cdr:cNvSpPr txBox="1"/>
      </cdr:nvSpPr>
      <cdr:spPr>
        <a:xfrm xmlns:a="http://schemas.openxmlformats.org/drawingml/2006/main">
          <a:off x="3409950" y="2238375"/>
          <a:ext cx="989718" cy="2952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1.5</a:t>
          </a:r>
          <a:r>
            <a:rPr lang="ja-JP" altLang="en-US" sz="800">
              <a:solidFill>
                <a:srgbClr val="0070C0"/>
              </a:solidFill>
            </a:rPr>
            <a:t>倍　清酒（普通酒）</a:t>
          </a:r>
          <a:endParaRPr lang="ja-JP" altLang="en-US" sz="1100">
            <a:solidFill>
              <a:srgbClr val="0070C0"/>
            </a:solidFill>
          </a:endParaRPr>
        </a:p>
      </cdr:txBody>
    </cdr:sp>
  </cdr:relSizeAnchor>
  <cdr:relSizeAnchor xmlns:cdr="http://schemas.openxmlformats.org/drawingml/2006/chartDrawing">
    <cdr:from>
      <cdr:x>0.77371</cdr:x>
      <cdr:y>0.62538</cdr:y>
    </cdr:from>
    <cdr:to>
      <cdr:x>0.99951</cdr:x>
      <cdr:y>0.71656</cdr:y>
    </cdr:to>
    <cdr:sp macro="" textlink="">
      <cdr:nvSpPr>
        <cdr:cNvPr id="3" name="テキスト ボックス 2"/>
        <cdr:cNvSpPr txBox="1"/>
      </cdr:nvSpPr>
      <cdr:spPr>
        <a:xfrm xmlns:a="http://schemas.openxmlformats.org/drawingml/2006/main">
          <a:off x="3419475" y="1971682"/>
          <a:ext cx="997958" cy="2874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2.5</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0.7694</cdr:x>
      <cdr:y>0.49547</cdr:y>
    </cdr:from>
    <cdr:to>
      <cdr:x>0.99951</cdr:x>
      <cdr:y>0.58006</cdr:y>
    </cdr:to>
    <cdr:sp macro="" textlink="">
      <cdr:nvSpPr>
        <cdr:cNvPr id="15" name="テキスト ボックス 1"/>
        <cdr:cNvSpPr txBox="1"/>
      </cdr:nvSpPr>
      <cdr:spPr>
        <a:xfrm xmlns:a="http://schemas.openxmlformats.org/drawingml/2006/main">
          <a:off x="3400425" y="1562100"/>
          <a:ext cx="1017010" cy="266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4.0</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0.77371</cdr:x>
      <cdr:y>0.26586</cdr:y>
    </cdr:from>
    <cdr:to>
      <cdr:x>0.98624</cdr:x>
      <cdr:y>0.3565</cdr:y>
    </cdr:to>
    <cdr:sp macro="" textlink="">
      <cdr:nvSpPr>
        <cdr:cNvPr id="16" name="テキスト ボックス 1"/>
        <cdr:cNvSpPr txBox="1"/>
      </cdr:nvSpPr>
      <cdr:spPr>
        <a:xfrm xmlns:a="http://schemas.openxmlformats.org/drawingml/2006/main">
          <a:off x="3419475" y="838201"/>
          <a:ext cx="939306" cy="28576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ＭＳ Ｐゴシック"/>
            </a:rPr>
            <a:t>6.6</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0.77586</cdr:x>
      <cdr:y>0.4139</cdr:y>
    </cdr:from>
    <cdr:to>
      <cdr:x>0.99537</cdr:x>
      <cdr:y>0.47734</cdr:y>
    </cdr:to>
    <cdr:sp macro="" textlink="">
      <cdr:nvSpPr>
        <cdr:cNvPr id="17" name="テキスト ボックス 1"/>
        <cdr:cNvSpPr txBox="1"/>
      </cdr:nvSpPr>
      <cdr:spPr>
        <a:xfrm xmlns:a="http://schemas.openxmlformats.org/drawingml/2006/main">
          <a:off x="3428999" y="1304925"/>
          <a:ext cx="970137" cy="2000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4.7</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0.77371</cdr:x>
      <cdr:y>0.55891</cdr:y>
    </cdr:from>
    <cdr:to>
      <cdr:x>0.99951</cdr:x>
      <cdr:y>0.6284</cdr:y>
    </cdr:to>
    <cdr:sp macro="" textlink="">
      <cdr:nvSpPr>
        <cdr:cNvPr id="18" name="テキスト ボックス 1"/>
        <cdr:cNvSpPr txBox="1"/>
      </cdr:nvSpPr>
      <cdr:spPr>
        <a:xfrm xmlns:a="http://schemas.openxmlformats.org/drawingml/2006/main">
          <a:off x="3419475" y="1762126"/>
          <a:ext cx="997959" cy="21907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3.2</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0.93697</cdr:y>
    </cdr:from>
    <cdr:to>
      <cdr:x>0.82543</cdr:x>
      <cdr:y>0.98792</cdr:y>
    </cdr:to>
    <cdr:sp macro="" textlink="">
      <cdr:nvSpPr>
        <cdr:cNvPr id="20" name="テキスト ボックス 17"/>
        <cdr:cNvSpPr txBox="1"/>
      </cdr:nvSpPr>
      <cdr:spPr>
        <a:xfrm xmlns:a="http://schemas.openxmlformats.org/drawingml/2006/main">
          <a:off x="3124200" y="2954060"/>
          <a:ext cx="523875" cy="1606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2.26265E-7</cdr:x>
      <cdr:y>0.94864</cdr:y>
    </cdr:from>
    <cdr:to>
      <cdr:x>0.11422</cdr:x>
      <cdr:y>0.99698</cdr:y>
    </cdr:to>
    <cdr:sp macro="" textlink="">
      <cdr:nvSpPr>
        <cdr:cNvPr id="22" name="テキスト ボックス 17"/>
        <cdr:cNvSpPr txBox="1"/>
      </cdr:nvSpPr>
      <cdr:spPr>
        <a:xfrm xmlns:a="http://schemas.openxmlformats.org/drawingml/2006/main">
          <a:off x="1" y="2990850"/>
          <a:ext cx="504824" cy="1523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0.31034</cdr:x>
      <cdr:y>0.94562</cdr:y>
    </cdr:from>
    <cdr:to>
      <cdr:x>0.41292</cdr:x>
      <cdr:y>0.99307</cdr:y>
    </cdr:to>
    <cdr:sp macro="" textlink="">
      <cdr:nvSpPr>
        <cdr:cNvPr id="23" name="テキスト ボックス 17"/>
        <cdr:cNvSpPr txBox="1"/>
      </cdr:nvSpPr>
      <cdr:spPr>
        <a:xfrm xmlns:a="http://schemas.openxmlformats.org/drawingml/2006/main">
          <a:off x="1371600" y="2981325"/>
          <a:ext cx="453362" cy="1495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userShapes>
</file>

<file path=xl/drawings/drawing8.xml><?xml version="1.0" encoding="utf-8"?>
<c:userShapes xmlns:c="http://schemas.openxmlformats.org/drawingml/2006/chart">
  <cdr:relSizeAnchor xmlns:cdr="http://schemas.openxmlformats.org/drawingml/2006/chartDrawing">
    <cdr:from>
      <cdr:x>0.09193</cdr:x>
      <cdr:y>0.45015</cdr:y>
    </cdr:from>
    <cdr:to>
      <cdr:x>0.88341</cdr:x>
      <cdr:y>0.45065</cdr:y>
    </cdr:to>
    <cdr:sp macro="" textlink="">
      <cdr:nvSpPr>
        <cdr:cNvPr id="3" name="直線コネクタ 2"/>
        <cdr:cNvSpPr/>
      </cdr:nvSpPr>
      <cdr:spPr bwMode="auto">
        <a:xfrm xmlns:a="http://schemas.openxmlformats.org/drawingml/2006/main" flipV="1">
          <a:off x="390532" y="1419225"/>
          <a:ext cx="3362318" cy="1586"/>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0.72494</cdr:x>
      <cdr:y>0.04983</cdr:y>
    </cdr:from>
    <cdr:to>
      <cdr:x>0.98627</cdr:x>
      <cdr:y>0.14697</cdr:y>
    </cdr:to>
    <cdr:sp macro="" textlink="">
      <cdr:nvSpPr>
        <cdr:cNvPr id="7" name="テキスト ボックス 6"/>
        <cdr:cNvSpPr txBox="1"/>
      </cdr:nvSpPr>
      <cdr:spPr>
        <a:xfrm xmlns:a="http://schemas.openxmlformats.org/drawingml/2006/main">
          <a:off x="3038230" y="142874"/>
          <a:ext cx="1095207" cy="27848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（平成</a:t>
          </a:r>
          <a:r>
            <a:rPr lang="en-US" altLang="ja-JP" sz="800">
              <a:latin typeface="+mn-ea"/>
              <a:ea typeface="+mn-ea"/>
            </a:rPr>
            <a:t>22</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0.94915</cdr:x>
      <cdr:y>0.40703</cdr:y>
    </cdr:from>
    <cdr:to>
      <cdr:x>0.99068</cdr:x>
      <cdr:y>0.69566</cdr:y>
    </cdr:to>
    <cdr:sp macro="" textlink="">
      <cdr:nvSpPr>
        <cdr:cNvPr id="8" name="テキスト ボックス 7"/>
        <cdr:cNvSpPr txBox="1"/>
      </cdr:nvSpPr>
      <cdr:spPr>
        <a:xfrm xmlns:a="http://schemas.openxmlformats.org/drawingml/2006/main" flipH="1">
          <a:off x="3878449" y="1123949"/>
          <a:ext cx="169675" cy="781050"/>
        </a:xfrm>
        <a:prstGeom xmlns:a="http://schemas.openxmlformats.org/drawingml/2006/main" prst="rect">
          <a:avLst/>
        </a:prstGeom>
      </cdr:spPr>
      <cdr:txBody>
        <a:bodyPr xmlns:a="http://schemas.openxmlformats.org/drawingml/2006/main" vertOverflow="clip" vert="eaVert" wrap="none" rtlCol="0" anchor="ctr"/>
        <a:lstStyle xmlns:a="http://schemas.openxmlformats.org/drawingml/2006/main"/>
        <a:p xmlns:a="http://schemas.openxmlformats.org/drawingml/2006/main">
          <a:r>
            <a:rPr lang="ja-JP" altLang="en-US" sz="900">
              <a:latin typeface="+mn-ea"/>
              <a:ea typeface="+mn-ea"/>
            </a:rPr>
            <a:t>前年比（％）</a:t>
          </a:r>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0.3922</cdr:x>
      <cdr:y>0.28701</cdr:y>
    </cdr:from>
    <cdr:to>
      <cdr:x>0.39222</cdr:x>
      <cdr:y>0.41088</cdr:y>
    </cdr:to>
    <cdr:sp macro="" textlink="">
      <cdr:nvSpPr>
        <cdr:cNvPr id="10" name="Line 1"/>
        <cdr:cNvSpPr>
          <a:spLocks xmlns:a="http://schemas.openxmlformats.org/drawingml/2006/main" noChangeShapeType="1"/>
        </cdr:cNvSpPr>
      </cdr:nvSpPr>
      <cdr:spPr bwMode="auto">
        <a:xfrm xmlns:a="http://schemas.openxmlformats.org/drawingml/2006/main">
          <a:off x="1628775" y="904875"/>
          <a:ext cx="60" cy="39054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0.21559</cdr:x>
      <cdr:y>0.25982</cdr:y>
    </cdr:from>
    <cdr:to>
      <cdr:x>0.21559</cdr:x>
      <cdr:y>0.35951</cdr:y>
    </cdr:to>
    <cdr:sp macro="" textlink="">
      <cdr:nvSpPr>
        <cdr:cNvPr id="11" name="Line 1"/>
        <cdr:cNvSpPr>
          <a:spLocks xmlns:a="http://schemas.openxmlformats.org/drawingml/2006/main" noChangeShapeType="1"/>
        </cdr:cNvSpPr>
      </cdr:nvSpPr>
      <cdr:spPr bwMode="auto">
        <a:xfrm xmlns:a="http://schemas.openxmlformats.org/drawingml/2006/main" flipH="1">
          <a:off x="895335" y="819165"/>
          <a:ext cx="0" cy="3143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0.6789</cdr:x>
      <cdr:y>0.69184</cdr:y>
    </cdr:from>
    <cdr:to>
      <cdr:x>0.6789</cdr:x>
      <cdr:y>0.8006</cdr:y>
    </cdr:to>
    <cdr:sp macro="" textlink="">
      <cdr:nvSpPr>
        <cdr:cNvPr id="12" name="Line 1"/>
        <cdr:cNvSpPr>
          <a:spLocks xmlns:a="http://schemas.openxmlformats.org/drawingml/2006/main" noChangeShapeType="1"/>
        </cdr:cNvSpPr>
      </cdr:nvSpPr>
      <cdr:spPr bwMode="auto">
        <a:xfrm xmlns:a="http://schemas.openxmlformats.org/drawingml/2006/main" flipH="1" flipV="1">
          <a:off x="2819413" y="2181216"/>
          <a:ext cx="0" cy="34289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0.35551</cdr:x>
      <cdr:y>0.68278</cdr:y>
    </cdr:from>
    <cdr:to>
      <cdr:x>0.35551</cdr:x>
      <cdr:y>0.74925</cdr:y>
    </cdr:to>
    <cdr:sp macro="" textlink="">
      <cdr:nvSpPr>
        <cdr:cNvPr id="13" name="Line 1"/>
        <cdr:cNvSpPr>
          <a:spLocks xmlns:a="http://schemas.openxmlformats.org/drawingml/2006/main" noChangeShapeType="1"/>
        </cdr:cNvSpPr>
      </cdr:nvSpPr>
      <cdr:spPr bwMode="auto">
        <a:xfrm xmlns:a="http://schemas.openxmlformats.org/drawingml/2006/main" flipH="1" flipV="1">
          <a:off x="1476394" y="2152648"/>
          <a:ext cx="0" cy="2095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0.14908</cdr:x>
      <cdr:y>0.19335</cdr:y>
    </cdr:from>
    <cdr:to>
      <cdr:x>0.33257</cdr:x>
      <cdr:y>0.26888</cdr:y>
    </cdr:to>
    <cdr:sp macro="" textlink="">
      <cdr:nvSpPr>
        <cdr:cNvPr id="14" name="テキスト ボックス 1"/>
        <cdr:cNvSpPr txBox="1"/>
      </cdr:nvSpPr>
      <cdr:spPr>
        <a:xfrm xmlns:a="http://schemas.openxmlformats.org/drawingml/2006/main">
          <a:off x="619114" y="609589"/>
          <a:ext cx="762011"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富山市指数</a:t>
          </a:r>
          <a:endParaRPr lang="en-US" altLang="ja-JP" sz="800"/>
        </a:p>
      </cdr:txBody>
    </cdr:sp>
  </cdr:relSizeAnchor>
  <cdr:relSizeAnchor xmlns:cdr="http://schemas.openxmlformats.org/drawingml/2006/chartDrawing">
    <cdr:from>
      <cdr:x>0.32569</cdr:x>
      <cdr:y>0.20242</cdr:y>
    </cdr:from>
    <cdr:to>
      <cdr:x>0.46101</cdr:x>
      <cdr:y>0.31722</cdr:y>
    </cdr:to>
    <cdr:sp macro="" textlink="">
      <cdr:nvSpPr>
        <cdr:cNvPr id="15" name="テキスト ボックス 1"/>
        <cdr:cNvSpPr txBox="1"/>
      </cdr:nvSpPr>
      <cdr:spPr>
        <a:xfrm xmlns:a="http://schemas.openxmlformats.org/drawingml/2006/main">
          <a:off x="1352550" y="638175"/>
          <a:ext cx="561975" cy="36195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全国指数</a:t>
          </a:r>
          <a:endParaRPr lang="en-US" altLang="ja-JP" sz="800"/>
        </a:p>
      </cdr:txBody>
    </cdr:sp>
  </cdr:relSizeAnchor>
  <cdr:relSizeAnchor xmlns:cdr="http://schemas.openxmlformats.org/drawingml/2006/chartDrawing">
    <cdr:from>
      <cdr:x>0.26147</cdr:x>
      <cdr:y>0.74622</cdr:y>
    </cdr:from>
    <cdr:to>
      <cdr:x>0.46101</cdr:x>
      <cdr:y>0.83384</cdr:y>
    </cdr:to>
    <cdr:sp macro="" textlink="">
      <cdr:nvSpPr>
        <cdr:cNvPr id="16" name="テキスト ボックス 1"/>
        <cdr:cNvSpPr txBox="1"/>
      </cdr:nvSpPr>
      <cdr:spPr>
        <a:xfrm xmlns:a="http://schemas.openxmlformats.org/drawingml/2006/main">
          <a:off x="1085850" y="2352675"/>
          <a:ext cx="828676" cy="2762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富山市前年比</a:t>
          </a:r>
        </a:p>
      </cdr:txBody>
    </cdr:sp>
  </cdr:relSizeAnchor>
  <cdr:relSizeAnchor xmlns:cdr="http://schemas.openxmlformats.org/drawingml/2006/chartDrawing">
    <cdr:from>
      <cdr:x>0.58716</cdr:x>
      <cdr:y>0.78852</cdr:y>
    </cdr:from>
    <cdr:to>
      <cdr:x>0.78899</cdr:x>
      <cdr:y>0.86103</cdr:y>
    </cdr:to>
    <cdr:sp macro="" textlink="">
      <cdr:nvSpPr>
        <cdr:cNvPr id="17" name="テキスト ボックス 1"/>
        <cdr:cNvSpPr txBox="1"/>
      </cdr:nvSpPr>
      <cdr:spPr>
        <a:xfrm xmlns:a="http://schemas.openxmlformats.org/drawingml/2006/main">
          <a:off x="2438401" y="2486026"/>
          <a:ext cx="838199" cy="2285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全国前年比</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Microsoft_Office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U101"/>
  <sheetViews>
    <sheetView tabSelected="1" view="pageBreakPreview" zoomScaleNormal="100" zoomScaleSheetLayoutView="100" workbookViewId="0">
      <selection activeCell="P14" sqref="P14"/>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7" ht="18" customHeight="1">
      <c r="A1"/>
      <c r="B1"/>
      <c r="C1"/>
      <c r="D1"/>
      <c r="E1"/>
      <c r="F1"/>
      <c r="G1"/>
      <c r="H1"/>
      <c r="I1"/>
      <c r="J1"/>
      <c r="K1"/>
      <c r="L1"/>
      <c r="M1" s="53"/>
      <c r="N1" s="54"/>
      <c r="O1" s="53"/>
      <c r="P1" s="53"/>
      <c r="Q1" s="53"/>
    </row>
    <row r="2" spans="1:17" ht="18" customHeight="1">
      <c r="A2" s="178"/>
      <c r="B2" s="178"/>
      <c r="C2" s="178"/>
      <c r="D2" s="178"/>
      <c r="E2" s="178"/>
      <c r="F2" s="178"/>
      <c r="G2" s="178"/>
      <c r="H2" s="178"/>
      <c r="I2" s="178"/>
      <c r="J2" s="178"/>
      <c r="K2" s="178"/>
      <c r="L2" s="178"/>
      <c r="M2" s="178"/>
      <c r="N2" s="178"/>
      <c r="O2" s="178"/>
      <c r="P2" s="178"/>
      <c r="Q2" s="178"/>
    </row>
    <row r="3" spans="1:17" ht="18" customHeight="1">
      <c r="A3" s="55"/>
      <c r="B3" s="55"/>
      <c r="C3" s="55"/>
      <c r="D3" s="55"/>
      <c r="E3" s="55"/>
      <c r="F3" s="55"/>
      <c r="G3" s="55"/>
      <c r="H3" s="55"/>
      <c r="I3" s="55"/>
      <c r="J3" s="55"/>
      <c r="K3" s="55"/>
      <c r="L3" s="55"/>
      <c r="M3" s="55"/>
      <c r="N3" s="55"/>
      <c r="O3" s="55"/>
      <c r="P3" s="55"/>
      <c r="Q3" s="55"/>
    </row>
    <row r="4" spans="1:17" ht="18" customHeight="1">
      <c r="A4" s="179"/>
      <c r="B4" s="179"/>
      <c r="C4" s="179"/>
      <c r="D4" s="179"/>
      <c r="E4" s="179"/>
      <c r="F4" s="179"/>
      <c r="G4" s="179"/>
      <c r="H4" s="179"/>
      <c r="I4" s="179"/>
      <c r="J4" s="179"/>
      <c r="K4" s="179"/>
      <c r="L4" s="179"/>
      <c r="M4" s="179"/>
      <c r="N4" s="179"/>
      <c r="O4" s="179"/>
      <c r="P4" s="179"/>
      <c r="Q4" s="179"/>
    </row>
    <row r="5" spans="1:17" ht="18" customHeight="1">
      <c r="A5"/>
      <c r="B5"/>
      <c r="C5"/>
      <c r="D5"/>
      <c r="E5"/>
      <c r="F5"/>
      <c r="G5"/>
      <c r="H5"/>
      <c r="I5"/>
      <c r="J5"/>
      <c r="K5"/>
      <c r="L5"/>
      <c r="M5"/>
      <c r="N5"/>
      <c r="O5"/>
      <c r="P5"/>
      <c r="Q5"/>
    </row>
    <row r="6" spans="1:17" ht="18" customHeight="1">
      <c r="A6"/>
      <c r="B6"/>
      <c r="C6"/>
      <c r="D6"/>
      <c r="E6"/>
      <c r="F6"/>
      <c r="G6"/>
      <c r="H6"/>
      <c r="I6"/>
      <c r="J6"/>
      <c r="K6"/>
      <c r="L6"/>
      <c r="M6"/>
      <c r="N6"/>
      <c r="O6"/>
      <c r="P6"/>
      <c r="Q6"/>
    </row>
    <row r="7" spans="1:17" ht="12" customHeight="1">
      <c r="A7" s="619" t="s">
        <v>306</v>
      </c>
      <c r="B7" s="619"/>
      <c r="C7" s="619"/>
      <c r="D7" s="619"/>
      <c r="E7" s="619"/>
      <c r="F7" s="619"/>
      <c r="G7" s="619"/>
      <c r="H7" s="619"/>
      <c r="I7" s="619"/>
      <c r="J7" s="619"/>
      <c r="K7" s="619"/>
      <c r="L7" s="619"/>
      <c r="M7" s="619"/>
      <c r="N7" s="619"/>
      <c r="O7" s="619"/>
      <c r="P7" s="619"/>
      <c r="Q7" s="619"/>
    </row>
    <row r="8" spans="1:17" ht="12" customHeight="1">
      <c r="A8" s="619"/>
      <c r="B8" s="619"/>
      <c r="C8" s="619"/>
      <c r="D8" s="619"/>
      <c r="E8" s="619"/>
      <c r="F8" s="619"/>
      <c r="G8" s="619"/>
      <c r="H8" s="619"/>
      <c r="I8" s="619"/>
      <c r="J8" s="619"/>
      <c r="K8" s="619"/>
      <c r="L8" s="619"/>
      <c r="M8" s="619"/>
      <c r="N8" s="619"/>
      <c r="O8" s="619"/>
      <c r="P8" s="619"/>
      <c r="Q8" s="619"/>
    </row>
    <row r="9" spans="1:17" ht="12" customHeight="1">
      <c r="A9" s="619" t="s">
        <v>416</v>
      </c>
      <c r="B9" s="619"/>
      <c r="C9" s="619"/>
      <c r="D9" s="619"/>
      <c r="E9" s="619"/>
      <c r="F9" s="619"/>
      <c r="G9" s="619"/>
      <c r="H9" s="619"/>
      <c r="I9" s="619"/>
      <c r="J9" s="619"/>
      <c r="K9" s="619"/>
      <c r="L9" s="619"/>
      <c r="M9" s="619"/>
      <c r="N9" s="619"/>
      <c r="O9" s="619"/>
      <c r="P9" s="619"/>
      <c r="Q9" s="619"/>
    </row>
    <row r="10" spans="1:17" s="340" customFormat="1" ht="12" customHeight="1">
      <c r="A10" s="619"/>
      <c r="B10" s="619"/>
      <c r="C10" s="619"/>
      <c r="D10" s="619"/>
      <c r="E10" s="619"/>
      <c r="F10" s="619"/>
      <c r="G10" s="619"/>
      <c r="H10" s="619"/>
      <c r="I10" s="619"/>
      <c r="J10" s="619"/>
      <c r="K10" s="619"/>
      <c r="L10" s="619"/>
      <c r="M10" s="619"/>
      <c r="N10" s="619"/>
      <c r="O10" s="619"/>
      <c r="P10" s="619"/>
      <c r="Q10" s="619"/>
    </row>
    <row r="11" spans="1:17" s="340" customFormat="1" ht="12" customHeight="1">
      <c r="F11" s="355"/>
      <c r="G11" s="355"/>
      <c r="H11" s="355"/>
      <c r="I11" s="355"/>
      <c r="J11" s="355"/>
      <c r="K11" s="355"/>
      <c r="L11" s="355"/>
      <c r="M11" s="355"/>
      <c r="N11" s="355"/>
    </row>
    <row r="12" spans="1:17" s="343" customFormat="1" ht="21" customHeight="1">
      <c r="A12" s="341"/>
      <c r="B12" s="341"/>
      <c r="C12" s="342"/>
      <c r="D12" s="345"/>
      <c r="E12" s="356"/>
      <c r="F12" s="625" t="s">
        <v>0</v>
      </c>
      <c r="G12" s="626"/>
      <c r="H12" s="626"/>
      <c r="I12" s="631">
        <v>102.7</v>
      </c>
      <c r="J12" s="631"/>
      <c r="K12" s="631"/>
      <c r="L12" s="423"/>
      <c r="M12" s="423"/>
      <c r="N12" s="424"/>
      <c r="O12" s="349"/>
      <c r="P12" s="348"/>
      <c r="Q12" s="342"/>
    </row>
    <row r="13" spans="1:17" ht="21" customHeight="1">
      <c r="A13" s="336"/>
      <c r="B13" s="336"/>
      <c r="C13" s="337"/>
      <c r="D13" s="344"/>
      <c r="E13" s="357"/>
      <c r="F13" s="627" t="s">
        <v>1</v>
      </c>
      <c r="G13" s="628"/>
      <c r="H13" s="628"/>
      <c r="I13" s="608" t="s">
        <v>425</v>
      </c>
      <c r="J13" s="608"/>
      <c r="K13" s="608"/>
      <c r="L13" s="421" t="s">
        <v>378</v>
      </c>
      <c r="M13" s="621" t="s">
        <v>459</v>
      </c>
      <c r="N13" s="622"/>
      <c r="O13" s="350"/>
      <c r="P13" s="347"/>
      <c r="Q13" s="11"/>
    </row>
    <row r="14" spans="1:17" ht="21" customHeight="1">
      <c r="A14" s="335"/>
      <c r="B14" s="335"/>
      <c r="C14" s="337"/>
      <c r="D14" s="346"/>
      <c r="E14" s="358"/>
      <c r="F14" s="629" t="s">
        <v>2</v>
      </c>
      <c r="G14" s="630"/>
      <c r="H14" s="630"/>
      <c r="I14" s="607" t="s">
        <v>426</v>
      </c>
      <c r="J14" s="607"/>
      <c r="K14" s="607"/>
      <c r="L14" s="422" t="s">
        <v>3</v>
      </c>
      <c r="M14" s="623" t="s">
        <v>307</v>
      </c>
      <c r="N14" s="624"/>
      <c r="O14" s="350"/>
      <c r="P14" s="347"/>
      <c r="Q14" s="11"/>
    </row>
    <row r="15" spans="1:17" ht="12" customHeight="1">
      <c r="C15" s="338"/>
      <c r="D15" s="338"/>
      <c r="E15" s="338"/>
      <c r="F15" s="338"/>
      <c r="G15" s="338"/>
      <c r="H15" s="338"/>
      <c r="I15" s="354"/>
      <c r="J15" s="338"/>
      <c r="K15" s="338"/>
      <c r="L15" s="330"/>
      <c r="M15" s="330"/>
      <c r="N15" s="330"/>
      <c r="O15" s="17"/>
      <c r="P15" s="17"/>
      <c r="Q15" s="11"/>
    </row>
    <row r="16" spans="1:17" s="22" customFormat="1" ht="15" customHeight="1">
      <c r="A16" s="632" t="s">
        <v>460</v>
      </c>
      <c r="B16" s="632"/>
      <c r="C16" s="632"/>
      <c r="D16" s="632"/>
      <c r="E16" s="632"/>
      <c r="F16" s="632"/>
      <c r="G16" s="632"/>
      <c r="H16" s="632"/>
      <c r="I16" s="632"/>
      <c r="J16" s="632"/>
      <c r="K16" s="632"/>
      <c r="L16" s="632"/>
      <c r="M16" s="632"/>
      <c r="N16" s="632"/>
      <c r="O16" s="632"/>
      <c r="P16" s="632"/>
      <c r="Q16" s="632"/>
    </row>
    <row r="17" spans="1:18" s="22" customFormat="1" ht="15" customHeight="1">
      <c r="A17" s="606" t="s">
        <v>427</v>
      </c>
      <c r="B17" s="606"/>
      <c r="C17" s="606"/>
      <c r="D17" s="606"/>
      <c r="E17" s="606"/>
      <c r="F17" s="606"/>
      <c r="G17" s="606"/>
      <c r="H17" s="606"/>
      <c r="I17" s="606"/>
      <c r="J17" s="606"/>
      <c r="K17" s="606"/>
      <c r="L17" s="606"/>
      <c r="M17" s="606"/>
      <c r="N17" s="606"/>
      <c r="O17" s="606"/>
      <c r="P17" s="606"/>
      <c r="Q17" s="606"/>
    </row>
    <row r="18" spans="1:18" ht="12" customHeight="1">
      <c r="A18" s="339"/>
      <c r="B18" s="339"/>
      <c r="C18" s="338"/>
      <c r="D18" s="338"/>
      <c r="E18" s="338"/>
      <c r="F18" s="338"/>
      <c r="G18" s="338"/>
      <c r="H18" s="338"/>
      <c r="I18" s="338"/>
      <c r="J18" s="338"/>
      <c r="K18" s="338"/>
      <c r="L18" s="330"/>
      <c r="M18" s="330"/>
      <c r="N18" s="330"/>
      <c r="O18" s="330"/>
      <c r="P18" s="330"/>
    </row>
    <row r="19" spans="1:18" ht="15" customHeight="1">
      <c r="B19" s="609" t="s">
        <v>4</v>
      </c>
      <c r="C19" s="609"/>
      <c r="D19" s="609"/>
      <c r="E19" s="609"/>
      <c r="F19" s="609"/>
      <c r="G19" s="609"/>
      <c r="H19" s="609"/>
      <c r="I19" s="609"/>
      <c r="J19" s="609"/>
      <c r="K19" s="609"/>
      <c r="L19" s="609"/>
      <c r="M19" s="609"/>
      <c r="N19" s="609"/>
      <c r="O19" s="609"/>
      <c r="P19" s="609"/>
      <c r="Q19" s="609"/>
    </row>
    <row r="20" spans="1:18" ht="15" customHeight="1">
      <c r="B20" s="615">
        <v>1</v>
      </c>
      <c r="C20" s="615"/>
      <c r="D20" s="620" t="s">
        <v>428</v>
      </c>
      <c r="E20" s="620"/>
      <c r="F20" s="620"/>
      <c r="G20" s="620"/>
      <c r="H20" s="620"/>
      <c r="I20" s="620"/>
      <c r="J20" s="620"/>
      <c r="K20" s="620"/>
      <c r="L20" s="620"/>
      <c r="M20" s="620"/>
      <c r="N20" s="620"/>
      <c r="O20" s="620"/>
      <c r="P20" s="620"/>
      <c r="Q20" s="124"/>
    </row>
    <row r="21" spans="1:18" ht="15" customHeight="1">
      <c r="A21" s="124"/>
      <c r="B21" s="615"/>
      <c r="C21" s="615"/>
      <c r="D21" s="425" t="s">
        <v>429</v>
      </c>
      <c r="E21" s="425"/>
      <c r="F21" s="425"/>
      <c r="G21" s="425"/>
      <c r="H21" s="425" t="s">
        <v>430</v>
      </c>
      <c r="I21" s="425"/>
      <c r="J21" s="425"/>
      <c r="K21" s="425"/>
      <c r="L21" s="425"/>
      <c r="M21" s="425"/>
      <c r="N21" s="425"/>
      <c r="O21" s="425"/>
      <c r="P21" s="425"/>
      <c r="Q21" s="425"/>
    </row>
    <row r="22" spans="1:18" s="23" customFormat="1" ht="15" customHeight="1">
      <c r="B22" s="615">
        <v>2</v>
      </c>
      <c r="C22" s="615"/>
      <c r="D22" s="124" t="s">
        <v>431</v>
      </c>
      <c r="E22" s="124"/>
      <c r="F22" s="124"/>
      <c r="G22" s="124"/>
      <c r="H22" s="124"/>
      <c r="I22" s="124"/>
      <c r="J22" s="124"/>
      <c r="K22" s="124"/>
      <c r="L22" s="124"/>
      <c r="M22" s="124"/>
      <c r="N22" s="124"/>
      <c r="O22" s="124"/>
      <c r="P22" s="124"/>
      <c r="Q22" s="124"/>
    </row>
    <row r="23" spans="1:18" s="23" customFormat="1" ht="15" customHeight="1">
      <c r="B23" s="124"/>
      <c r="C23" s="124"/>
      <c r="D23" s="425" t="s">
        <v>400</v>
      </c>
      <c r="E23" s="124"/>
      <c r="F23" s="124"/>
      <c r="G23" s="124"/>
      <c r="H23" s="425" t="s">
        <v>432</v>
      </c>
      <c r="I23" s="124"/>
      <c r="J23" s="124"/>
      <c r="K23" s="124"/>
      <c r="L23" s="124"/>
      <c r="M23" s="124"/>
      <c r="N23" s="124"/>
      <c r="O23" s="124"/>
      <c r="P23" s="124"/>
      <c r="Q23" s="124"/>
    </row>
    <row r="24" spans="1:18" ht="15" customHeight="1">
      <c r="B24" s="615">
        <v>3</v>
      </c>
      <c r="C24" s="615"/>
      <c r="D24" s="124" t="s">
        <v>399</v>
      </c>
      <c r="E24" s="124"/>
      <c r="F24" s="124"/>
      <c r="G24" s="124"/>
      <c r="H24" s="124"/>
      <c r="I24" s="124"/>
      <c r="J24" s="124"/>
      <c r="K24" s="124"/>
      <c r="L24" s="124"/>
      <c r="M24" s="124"/>
      <c r="N24" s="124"/>
      <c r="O24" s="124"/>
      <c r="P24" s="124"/>
      <c r="Q24" s="124"/>
    </row>
    <row r="25" spans="1:18" ht="15" customHeight="1">
      <c r="B25" s="124"/>
      <c r="C25" s="124"/>
      <c r="D25" s="23" t="s">
        <v>433</v>
      </c>
      <c r="E25" s="124"/>
      <c r="F25" s="124"/>
      <c r="G25" s="124"/>
      <c r="H25" s="425" t="s">
        <v>430</v>
      </c>
      <c r="I25" s="124"/>
      <c r="J25" s="124"/>
      <c r="K25" s="124"/>
      <c r="L25" s="124"/>
      <c r="M25" s="124"/>
      <c r="N25" s="124"/>
      <c r="O25" s="124"/>
      <c r="P25" s="124"/>
      <c r="Q25" s="124"/>
    </row>
    <row r="26" spans="1:18" ht="15" customHeight="1">
      <c r="B26" s="615">
        <v>4</v>
      </c>
      <c r="C26" s="615"/>
      <c r="D26" s="124" t="s">
        <v>434</v>
      </c>
      <c r="E26" s="124"/>
      <c r="F26" s="124"/>
      <c r="G26" s="124"/>
      <c r="H26" s="124"/>
      <c r="I26" s="124"/>
      <c r="J26" s="124"/>
      <c r="K26" s="124"/>
      <c r="L26" s="124"/>
      <c r="M26" s="124"/>
      <c r="N26" s="124"/>
      <c r="O26" s="124"/>
      <c r="P26" s="124"/>
      <c r="Q26" s="124"/>
    </row>
    <row r="27" spans="1:18" ht="15" customHeight="1">
      <c r="B27" s="124"/>
      <c r="C27" s="124"/>
      <c r="D27" s="23" t="s">
        <v>435</v>
      </c>
      <c r="E27" s="124"/>
      <c r="F27" s="124"/>
      <c r="G27" s="124"/>
      <c r="H27" s="425" t="s">
        <v>436</v>
      </c>
      <c r="I27" s="124"/>
      <c r="J27" s="124"/>
      <c r="K27" s="124"/>
      <c r="L27" s="124"/>
      <c r="M27" s="124"/>
      <c r="N27" s="124"/>
      <c r="O27" s="124"/>
      <c r="P27" s="124"/>
      <c r="Q27" s="124"/>
    </row>
    <row r="28" spans="1:18" ht="15" customHeight="1">
      <c r="B28" s="609" t="s">
        <v>4</v>
      </c>
      <c r="C28" s="609"/>
      <c r="D28" s="609"/>
      <c r="E28" s="609"/>
      <c r="F28" s="609"/>
      <c r="G28" s="609"/>
      <c r="H28" s="609"/>
      <c r="I28" s="609"/>
      <c r="J28" s="609"/>
      <c r="K28" s="609"/>
      <c r="L28" s="609"/>
      <c r="M28" s="609"/>
      <c r="N28" s="609"/>
      <c r="O28" s="609"/>
      <c r="P28" s="609"/>
      <c r="Q28" s="609"/>
      <c r="R28" s="352"/>
    </row>
    <row r="29" spans="1:18" ht="6" customHeight="1">
      <c r="B29" s="353"/>
      <c r="C29" s="353"/>
      <c r="D29" s="353"/>
      <c r="E29" s="353"/>
      <c r="F29" s="353"/>
      <c r="G29" s="353"/>
      <c r="H29" s="353"/>
      <c r="I29" s="353"/>
      <c r="J29" s="353"/>
      <c r="K29" s="353"/>
      <c r="L29" s="353"/>
      <c r="M29" s="353"/>
      <c r="N29" s="353"/>
      <c r="O29" s="353"/>
      <c r="P29" s="353"/>
      <c r="Q29" s="353"/>
      <c r="R29" s="352"/>
    </row>
    <row r="30" spans="1:18" ht="18" customHeight="1">
      <c r="A30" s="351" t="s">
        <v>5</v>
      </c>
      <c r="B30" s="339"/>
      <c r="C30" s="338"/>
      <c r="D30" s="338"/>
      <c r="E30" s="338"/>
      <c r="F30" s="338"/>
      <c r="G30" s="338"/>
      <c r="H30" s="338"/>
      <c r="I30" s="338"/>
      <c r="J30" s="338"/>
      <c r="K30" s="338"/>
      <c r="L30" s="330"/>
      <c r="M30" s="330"/>
      <c r="N30" s="330"/>
      <c r="O30" s="330"/>
      <c r="P30" s="330"/>
    </row>
    <row r="31" spans="1:18" ht="18" customHeight="1">
      <c r="A31" s="70" t="s">
        <v>74</v>
      </c>
      <c r="B31" s="70"/>
    </row>
    <row r="32" spans="1:18" ht="21" customHeight="1"/>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c r="Q43" s="544"/>
    </row>
    <row r="44" spans="1:21" ht="21" customHeight="1">
      <c r="A44" s="46"/>
      <c r="B44" s="46"/>
      <c r="C44" s="59"/>
      <c r="D44" s="59"/>
      <c r="E44" s="59"/>
      <c r="F44" s="46"/>
      <c r="G44" s="46"/>
      <c r="H44" s="60"/>
      <c r="I44" s="46"/>
      <c r="J44" s="46"/>
      <c r="K44" s="46"/>
      <c r="L44" s="46"/>
      <c r="M44" s="46"/>
      <c r="N44" s="46"/>
      <c r="O44" s="46"/>
      <c r="P44" s="60"/>
      <c r="Q44" s="545"/>
    </row>
    <row r="45" spans="1:21" ht="21" customHeight="1">
      <c r="A45" s="46"/>
      <c r="B45" s="46"/>
      <c r="C45" s="59"/>
      <c r="D45" s="133"/>
      <c r="E45" s="133"/>
      <c r="F45" s="46"/>
      <c r="G45" s="46"/>
      <c r="H45" s="60"/>
      <c r="I45" s="46"/>
      <c r="J45" s="46"/>
      <c r="K45" s="46"/>
      <c r="L45" s="46"/>
      <c r="M45" s="46"/>
      <c r="N45" s="46"/>
      <c r="O45" s="133"/>
      <c r="P45" s="133"/>
      <c r="T45" s="11"/>
    </row>
    <row r="46" spans="1:21" ht="6" customHeight="1">
      <c r="A46" s="46"/>
      <c r="B46" s="46"/>
      <c r="C46" s="59"/>
      <c r="D46" s="133"/>
      <c r="E46" s="133"/>
      <c r="F46" s="46"/>
      <c r="G46" s="46"/>
      <c r="H46" s="60"/>
      <c r="I46" s="46"/>
      <c r="J46" s="46"/>
      <c r="K46" s="46"/>
      <c r="L46" s="46"/>
      <c r="M46" s="46"/>
      <c r="N46" s="46"/>
      <c r="O46" s="133"/>
      <c r="P46" s="133"/>
      <c r="Q46" s="11"/>
    </row>
    <row r="47" spans="1:21" s="431" customFormat="1" ht="15" customHeight="1">
      <c r="A47" s="460"/>
      <c r="B47" s="461"/>
      <c r="C47" s="611" t="s">
        <v>288</v>
      </c>
      <c r="D47" s="612"/>
      <c r="E47" s="513" t="s">
        <v>327</v>
      </c>
      <c r="F47" s="511"/>
      <c r="G47" s="511"/>
      <c r="H47" s="511"/>
      <c r="I47" s="511"/>
      <c r="J47" s="511"/>
      <c r="K47" s="511"/>
      <c r="L47" s="511"/>
      <c r="M47" s="511"/>
      <c r="N47" s="511"/>
      <c r="O47" s="511"/>
      <c r="P47" s="513" t="s">
        <v>401</v>
      </c>
      <c r="Q47" s="588"/>
      <c r="U47" s="47"/>
    </row>
    <row r="48" spans="1:21" s="431" customFormat="1" ht="15" customHeight="1">
      <c r="A48" s="462"/>
      <c r="B48" s="463"/>
      <c r="C48" s="613"/>
      <c r="D48" s="614"/>
      <c r="E48" s="563" t="s">
        <v>330</v>
      </c>
      <c r="F48" s="558" t="s">
        <v>331</v>
      </c>
      <c r="G48" s="459" t="s">
        <v>340</v>
      </c>
      <c r="H48" s="459" t="s">
        <v>346</v>
      </c>
      <c r="I48" s="459" t="s">
        <v>350</v>
      </c>
      <c r="J48" s="459" t="s">
        <v>372</v>
      </c>
      <c r="K48" s="459" t="s">
        <v>379</v>
      </c>
      <c r="L48" s="459" t="s">
        <v>381</v>
      </c>
      <c r="M48" s="459" t="s">
        <v>386</v>
      </c>
      <c r="N48" s="518" t="s">
        <v>389</v>
      </c>
      <c r="O48" s="459" t="s">
        <v>391</v>
      </c>
      <c r="P48" s="459" t="s">
        <v>402</v>
      </c>
      <c r="Q48" s="464" t="s">
        <v>417</v>
      </c>
      <c r="S48" s="47"/>
    </row>
    <row r="49" spans="1:21" ht="21" customHeight="1">
      <c r="A49" s="616" t="s">
        <v>6</v>
      </c>
      <c r="B49" s="616"/>
      <c r="C49" s="617" t="s">
        <v>9</v>
      </c>
      <c r="D49" s="617"/>
      <c r="E49" s="332">
        <v>100.4</v>
      </c>
      <c r="F49" s="559">
        <v>100.5</v>
      </c>
      <c r="G49" s="332">
        <v>103</v>
      </c>
      <c r="H49" s="332">
        <v>103.4</v>
      </c>
      <c r="I49" s="332">
        <v>103.4</v>
      </c>
      <c r="J49" s="332">
        <v>103.6</v>
      </c>
      <c r="K49" s="332">
        <v>103.7</v>
      </c>
      <c r="L49" s="332">
        <v>104</v>
      </c>
      <c r="M49" s="332">
        <v>103.4</v>
      </c>
      <c r="N49" s="519">
        <v>102.9</v>
      </c>
      <c r="O49" s="332">
        <v>103.1</v>
      </c>
      <c r="P49" s="332">
        <v>103.3</v>
      </c>
      <c r="Q49" s="465">
        <v>102.7</v>
      </c>
    </row>
    <row r="50" spans="1:21" ht="21" customHeight="1">
      <c r="A50" s="616"/>
      <c r="B50" s="616"/>
      <c r="C50" s="618" t="s">
        <v>247</v>
      </c>
      <c r="D50" s="618"/>
      <c r="E50" s="331">
        <v>1.3</v>
      </c>
      <c r="F50" s="560">
        <v>1.7</v>
      </c>
      <c r="G50" s="331">
        <v>3.4</v>
      </c>
      <c r="H50" s="331">
        <v>4.2</v>
      </c>
      <c r="I50" s="331">
        <v>4</v>
      </c>
      <c r="J50" s="331">
        <v>4</v>
      </c>
      <c r="K50" s="331">
        <v>3.9</v>
      </c>
      <c r="L50" s="331">
        <v>3.8</v>
      </c>
      <c r="M50" s="331">
        <v>3.3</v>
      </c>
      <c r="N50" s="520">
        <v>2.8</v>
      </c>
      <c r="O50" s="331">
        <v>2.9</v>
      </c>
      <c r="P50" s="331">
        <v>3.1</v>
      </c>
      <c r="Q50" s="466">
        <v>2.2999999999999998</v>
      </c>
      <c r="S50" s="11"/>
    </row>
    <row r="51" spans="1:21" ht="21" customHeight="1">
      <c r="A51" s="616" t="s">
        <v>7</v>
      </c>
      <c r="B51" s="616"/>
      <c r="C51" s="617" t="s">
        <v>9</v>
      </c>
      <c r="D51" s="617"/>
      <c r="E51" s="334">
        <v>100.7</v>
      </c>
      <c r="F51" s="561">
        <v>101</v>
      </c>
      <c r="G51" s="334">
        <v>103.1</v>
      </c>
      <c r="H51" s="334">
        <v>103.5</v>
      </c>
      <c r="I51" s="332">
        <v>103.4</v>
      </c>
      <c r="J51" s="332">
        <v>103.4</v>
      </c>
      <c r="K51" s="332">
        <v>103.6</v>
      </c>
      <c r="L51" s="332">
        <v>103.9</v>
      </c>
      <c r="M51" s="332">
        <v>103.6</v>
      </c>
      <c r="N51" s="519">
        <v>103.2</v>
      </c>
      <c r="O51" s="332">
        <v>103.3</v>
      </c>
      <c r="P51" s="332">
        <v>103.1</v>
      </c>
      <c r="Q51" s="465">
        <v>102.9</v>
      </c>
    </row>
    <row r="52" spans="1:21" ht="21" customHeight="1">
      <c r="A52" s="616"/>
      <c r="B52" s="616"/>
      <c r="C52" s="618" t="s">
        <v>246</v>
      </c>
      <c r="D52" s="618"/>
      <c r="E52" s="333">
        <v>1.5</v>
      </c>
      <c r="F52" s="562">
        <v>1.6</v>
      </c>
      <c r="G52" s="333">
        <v>3.4</v>
      </c>
      <c r="H52" s="333">
        <v>3.7</v>
      </c>
      <c r="I52" s="333">
        <v>3.6</v>
      </c>
      <c r="J52" s="333">
        <v>3.4</v>
      </c>
      <c r="K52" s="333">
        <v>3.3</v>
      </c>
      <c r="L52" s="333">
        <v>3.2</v>
      </c>
      <c r="M52" s="333">
        <v>2.9</v>
      </c>
      <c r="N52" s="520">
        <v>2.4</v>
      </c>
      <c r="O52" s="331">
        <v>2.4</v>
      </c>
      <c r="P52" s="331">
        <v>2.4</v>
      </c>
      <c r="Q52" s="466">
        <v>2.2000000000000002</v>
      </c>
    </row>
    <row r="53" spans="1:21" ht="12" customHeight="1">
      <c r="A53" s="610" t="s">
        <v>322</v>
      </c>
      <c r="B53" s="610"/>
      <c r="C53" s="610"/>
      <c r="D53" s="610"/>
      <c r="E53" s="610"/>
      <c r="F53" s="610"/>
      <c r="G53" s="610"/>
      <c r="H53" s="610"/>
      <c r="I53" s="610"/>
      <c r="J53" s="610"/>
      <c r="K53" s="610"/>
      <c r="L53" s="610"/>
      <c r="M53" s="610"/>
      <c r="N53" s="610"/>
      <c r="O53" s="610"/>
      <c r="P53" s="610"/>
      <c r="Q53" s="610"/>
    </row>
    <row r="54" spans="1:21" ht="12" customHeight="1">
      <c r="A54" s="610"/>
      <c r="B54" s="610"/>
      <c r="C54" s="610"/>
      <c r="D54" s="610"/>
      <c r="E54" s="610"/>
      <c r="F54" s="610"/>
      <c r="G54" s="610"/>
      <c r="H54" s="610"/>
      <c r="I54" s="610"/>
      <c r="J54" s="610"/>
      <c r="K54" s="610"/>
      <c r="L54" s="610"/>
      <c r="M54" s="610"/>
      <c r="N54" s="610"/>
      <c r="O54" s="610"/>
      <c r="P54" s="610"/>
      <c r="Q54" s="610"/>
      <c r="R54" s="30"/>
      <c r="S54" s="150"/>
    </row>
    <row r="55" spans="1:21" s="35" customFormat="1" ht="18" customHeight="1">
      <c r="A55" s="32"/>
      <c r="B55" s="32"/>
      <c r="C55" s="32"/>
      <c r="D55" s="32"/>
      <c r="E55" s="34" t="str">
        <f>E48</f>
        <v>2月</v>
      </c>
      <c r="F55" s="34" t="str">
        <f t="shared" ref="F55:Q55" si="0">F48</f>
        <v>3月</v>
      </c>
      <c r="G55" s="34" t="str">
        <f t="shared" si="0"/>
        <v>4月</v>
      </c>
      <c r="H55" s="34" t="str">
        <f t="shared" si="0"/>
        <v>5月</v>
      </c>
      <c r="I55" s="34" t="str">
        <f t="shared" si="0"/>
        <v>6月</v>
      </c>
      <c r="J55" s="34" t="str">
        <f t="shared" si="0"/>
        <v>7月</v>
      </c>
      <c r="K55" s="34" t="str">
        <f t="shared" si="0"/>
        <v>8月</v>
      </c>
      <c r="L55" s="34" t="str">
        <f t="shared" si="0"/>
        <v>9月</v>
      </c>
      <c r="M55" s="34" t="str">
        <f t="shared" si="0"/>
        <v>10月</v>
      </c>
      <c r="N55" s="34" t="str">
        <f t="shared" si="0"/>
        <v>11月</v>
      </c>
      <c r="O55" s="34" t="str">
        <f t="shared" si="0"/>
        <v>12月</v>
      </c>
      <c r="P55" s="34" t="str">
        <f t="shared" si="0"/>
        <v>1月</v>
      </c>
      <c r="Q55" s="34" t="str">
        <f t="shared" si="0"/>
        <v>2月</v>
      </c>
      <c r="R55" s="436"/>
    </row>
    <row r="56" spans="1:21" s="35" customFormat="1" ht="18" customHeight="1">
      <c r="A56" s="633" t="s">
        <v>6</v>
      </c>
      <c r="B56" s="633"/>
      <c r="C56" s="634" t="s">
        <v>9</v>
      </c>
      <c r="D56" s="634"/>
      <c r="E56" s="36">
        <f>E49</f>
        <v>100.4</v>
      </c>
      <c r="F56" s="36">
        <f t="shared" ref="F56:Q56" si="1">F49</f>
        <v>100.5</v>
      </c>
      <c r="G56" s="36">
        <f t="shared" si="1"/>
        <v>103</v>
      </c>
      <c r="H56" s="36">
        <f t="shared" si="1"/>
        <v>103.4</v>
      </c>
      <c r="I56" s="36">
        <f t="shared" si="1"/>
        <v>103.4</v>
      </c>
      <c r="J56" s="36">
        <f t="shared" si="1"/>
        <v>103.6</v>
      </c>
      <c r="K56" s="36">
        <f t="shared" si="1"/>
        <v>103.7</v>
      </c>
      <c r="L56" s="36">
        <f t="shared" si="1"/>
        <v>104</v>
      </c>
      <c r="M56" s="36">
        <f t="shared" si="1"/>
        <v>103.4</v>
      </c>
      <c r="N56" s="36">
        <f t="shared" si="1"/>
        <v>102.9</v>
      </c>
      <c r="O56" s="36">
        <f t="shared" si="1"/>
        <v>103.1</v>
      </c>
      <c r="P56" s="36">
        <f t="shared" si="1"/>
        <v>103.3</v>
      </c>
      <c r="Q56" s="36">
        <f t="shared" si="1"/>
        <v>102.7</v>
      </c>
    </row>
    <row r="57" spans="1:21" s="35" customFormat="1" ht="18" customHeight="1">
      <c r="A57" s="633"/>
      <c r="B57" s="633"/>
      <c r="C57" s="634" t="s">
        <v>10</v>
      </c>
      <c r="D57" s="634"/>
      <c r="E57" s="36">
        <f>E50</f>
        <v>1.3</v>
      </c>
      <c r="F57" s="36">
        <f t="shared" ref="F57:Q57" si="2">F50</f>
        <v>1.7</v>
      </c>
      <c r="G57" s="36">
        <f t="shared" si="2"/>
        <v>3.4</v>
      </c>
      <c r="H57" s="36">
        <f t="shared" si="2"/>
        <v>4.2</v>
      </c>
      <c r="I57" s="36">
        <f t="shared" si="2"/>
        <v>4</v>
      </c>
      <c r="J57" s="36">
        <f t="shared" si="2"/>
        <v>4</v>
      </c>
      <c r="K57" s="36">
        <f t="shared" si="2"/>
        <v>3.9</v>
      </c>
      <c r="L57" s="36">
        <f t="shared" si="2"/>
        <v>3.8</v>
      </c>
      <c r="M57" s="36">
        <f t="shared" si="2"/>
        <v>3.3</v>
      </c>
      <c r="N57" s="36">
        <f t="shared" si="2"/>
        <v>2.8</v>
      </c>
      <c r="O57" s="36">
        <f t="shared" si="2"/>
        <v>2.9</v>
      </c>
      <c r="P57" s="36">
        <f t="shared" si="2"/>
        <v>3.1</v>
      </c>
      <c r="Q57" s="36">
        <f t="shared" si="2"/>
        <v>2.2999999999999998</v>
      </c>
    </row>
    <row r="58" spans="1:21" s="35" customFormat="1" ht="18" customHeight="1">
      <c r="A58" s="633" t="s">
        <v>7</v>
      </c>
      <c r="B58" s="633"/>
      <c r="C58" s="634" t="s">
        <v>9</v>
      </c>
      <c r="D58" s="634"/>
      <c r="E58" s="36">
        <f t="shared" ref="E58:Q58" si="3">E51</f>
        <v>100.7</v>
      </c>
      <c r="F58" s="36">
        <f t="shared" si="3"/>
        <v>101</v>
      </c>
      <c r="G58" s="36">
        <f t="shared" si="3"/>
        <v>103.1</v>
      </c>
      <c r="H58" s="36">
        <f t="shared" si="3"/>
        <v>103.5</v>
      </c>
      <c r="I58" s="36">
        <f t="shared" si="3"/>
        <v>103.4</v>
      </c>
      <c r="J58" s="36">
        <f t="shared" si="3"/>
        <v>103.4</v>
      </c>
      <c r="K58" s="36">
        <f t="shared" si="3"/>
        <v>103.6</v>
      </c>
      <c r="L58" s="36">
        <f t="shared" si="3"/>
        <v>103.9</v>
      </c>
      <c r="M58" s="36">
        <f t="shared" si="3"/>
        <v>103.6</v>
      </c>
      <c r="N58" s="36">
        <f t="shared" si="3"/>
        <v>103.2</v>
      </c>
      <c r="O58" s="36">
        <f t="shared" si="3"/>
        <v>103.3</v>
      </c>
      <c r="P58" s="36">
        <f t="shared" si="3"/>
        <v>103.1</v>
      </c>
      <c r="Q58" s="36">
        <f t="shared" si="3"/>
        <v>102.9</v>
      </c>
    </row>
    <row r="59" spans="1:21" s="35" customFormat="1" ht="18" customHeight="1">
      <c r="A59" s="633"/>
      <c r="B59" s="633"/>
      <c r="C59" s="634" t="s">
        <v>10</v>
      </c>
      <c r="D59" s="634"/>
      <c r="E59" s="36">
        <f t="shared" ref="E59:Q59" si="4">E52</f>
        <v>1.5</v>
      </c>
      <c r="F59" s="36">
        <f t="shared" si="4"/>
        <v>1.6</v>
      </c>
      <c r="G59" s="36">
        <f t="shared" si="4"/>
        <v>3.4</v>
      </c>
      <c r="H59" s="36">
        <f t="shared" si="4"/>
        <v>3.7</v>
      </c>
      <c r="I59" s="36">
        <f t="shared" si="4"/>
        <v>3.6</v>
      </c>
      <c r="J59" s="36">
        <f t="shared" si="4"/>
        <v>3.4</v>
      </c>
      <c r="K59" s="36">
        <f t="shared" si="4"/>
        <v>3.3</v>
      </c>
      <c r="L59" s="36">
        <f t="shared" si="4"/>
        <v>3.2</v>
      </c>
      <c r="M59" s="36">
        <f t="shared" si="4"/>
        <v>2.9</v>
      </c>
      <c r="N59" s="36">
        <f t="shared" si="4"/>
        <v>2.4</v>
      </c>
      <c r="O59" s="36">
        <f t="shared" si="4"/>
        <v>2.4</v>
      </c>
      <c r="P59" s="36">
        <f t="shared" si="4"/>
        <v>2.4</v>
      </c>
      <c r="Q59" s="36">
        <f t="shared" si="4"/>
        <v>2.2000000000000002</v>
      </c>
      <c r="R59" s="35" t="e">
        <v>#VALUE!</v>
      </c>
    </row>
    <row r="60" spans="1:21" s="35" customFormat="1" ht="18" customHeight="1"/>
    <row r="61" spans="1:21" s="57" customFormat="1" ht="18" customHeight="1">
      <c r="A61" s="58"/>
      <c r="B61" s="58"/>
      <c r="C61" s="58"/>
    </row>
    <row r="62" spans="1:21" s="57" customFormat="1" ht="18" customHeight="1"/>
    <row r="63" spans="1:21" ht="18" customHeight="1">
      <c r="A63" s="30"/>
      <c r="B63" s="30"/>
      <c r="C63" s="30"/>
      <c r="D63" s="30"/>
      <c r="E63" s="35"/>
      <c r="F63" s="35"/>
      <c r="G63" s="35"/>
      <c r="H63" s="35"/>
      <c r="I63" s="35"/>
      <c r="J63" s="35"/>
      <c r="K63" s="35"/>
      <c r="L63" s="35"/>
      <c r="M63" s="35"/>
      <c r="N63" s="35"/>
      <c r="O63" s="35"/>
      <c r="P63" s="35"/>
      <c r="Q63" s="35"/>
      <c r="R63" s="30"/>
      <c r="S63" s="30"/>
      <c r="T63" s="30"/>
      <c r="U63" s="30"/>
    </row>
    <row r="64" spans="1:21" ht="18" customHeight="1">
      <c r="A64" s="30"/>
      <c r="B64" s="30"/>
      <c r="C64" s="30"/>
      <c r="D64" s="30"/>
      <c r="E64" s="35"/>
      <c r="F64" s="35"/>
      <c r="G64" s="35"/>
      <c r="H64" s="35"/>
      <c r="I64" s="35"/>
      <c r="J64" s="35"/>
      <c r="K64" s="35"/>
      <c r="L64" s="35"/>
      <c r="M64" s="35"/>
      <c r="N64" s="35"/>
      <c r="O64" s="35"/>
      <c r="P64" s="35"/>
      <c r="Q64" s="35"/>
      <c r="R64" s="30"/>
      <c r="S64" s="30"/>
      <c r="T64" s="30"/>
      <c r="U64" s="30"/>
    </row>
    <row r="65" spans="1:21" ht="18" customHeight="1">
      <c r="A65" s="30"/>
      <c r="B65" s="30"/>
      <c r="C65" s="30"/>
      <c r="D65" s="30"/>
      <c r="E65" s="35"/>
      <c r="F65" s="35"/>
      <c r="G65" s="35"/>
      <c r="H65" s="35"/>
      <c r="I65" s="35"/>
      <c r="J65" s="35"/>
      <c r="K65" s="35"/>
      <c r="L65" s="35"/>
      <c r="M65" s="35"/>
      <c r="N65" s="35"/>
      <c r="O65" s="35"/>
      <c r="P65" s="35"/>
      <c r="Q65" s="35"/>
      <c r="R65" s="30"/>
      <c r="S65" s="30"/>
      <c r="T65" s="30"/>
      <c r="U65" s="30"/>
    </row>
    <row r="66" spans="1:21" ht="18" customHeight="1">
      <c r="A66" s="30"/>
      <c r="B66" s="30"/>
      <c r="C66" s="30"/>
      <c r="D66" s="30"/>
      <c r="E66" s="35"/>
      <c r="F66" s="35"/>
      <c r="G66" s="35"/>
      <c r="H66" s="35"/>
      <c r="I66" s="35"/>
      <c r="J66" s="35"/>
      <c r="K66" s="35"/>
      <c r="L66" s="35"/>
      <c r="M66" s="35"/>
      <c r="N66" s="35"/>
      <c r="O66" s="35"/>
      <c r="P66" s="35"/>
      <c r="Q66" s="35"/>
      <c r="R66" s="30"/>
      <c r="S66" s="30"/>
    </row>
    <row r="67" spans="1:21" ht="18" customHeight="1">
      <c r="A67" s="30"/>
      <c r="B67" s="30"/>
      <c r="C67" s="30"/>
      <c r="D67" s="30"/>
      <c r="E67" s="30"/>
      <c r="F67" s="30"/>
      <c r="G67" s="30"/>
      <c r="H67" s="30"/>
      <c r="I67" s="30"/>
      <c r="J67" s="30"/>
      <c r="K67" s="30"/>
      <c r="L67" s="30"/>
      <c r="M67" s="30"/>
      <c r="N67" s="30"/>
      <c r="O67" s="30"/>
      <c r="P67" s="30"/>
      <c r="Q67" s="30"/>
      <c r="R67" s="30"/>
      <c r="S67" s="30"/>
    </row>
    <row r="68" spans="1:21" ht="18" customHeight="1">
      <c r="A68" s="30"/>
      <c r="B68" s="30"/>
      <c r="C68" s="30"/>
      <c r="D68" s="30"/>
      <c r="E68" s="30"/>
      <c r="F68" s="30"/>
      <c r="G68" s="30"/>
      <c r="H68" s="30"/>
      <c r="I68" s="30"/>
      <c r="J68" s="30"/>
      <c r="K68" s="30"/>
      <c r="L68" s="30"/>
      <c r="M68" s="30"/>
      <c r="N68" s="30"/>
      <c r="O68" s="30"/>
      <c r="P68" s="30"/>
      <c r="Q68" s="30"/>
      <c r="R68" s="30"/>
      <c r="S68" s="30"/>
    </row>
    <row r="69" spans="1:21" ht="18" customHeight="1">
      <c r="A69" s="30"/>
      <c r="B69" s="30"/>
      <c r="C69" s="30"/>
      <c r="D69" s="30"/>
      <c r="E69" s="30"/>
      <c r="F69" s="30"/>
      <c r="G69" s="30"/>
      <c r="H69" s="30"/>
      <c r="I69" s="30"/>
      <c r="J69" s="30"/>
      <c r="K69" s="30"/>
      <c r="L69" s="30"/>
      <c r="M69" s="30"/>
      <c r="N69" s="30"/>
      <c r="O69" s="30"/>
      <c r="P69" s="30"/>
      <c r="Q69" s="30"/>
      <c r="R69" s="30"/>
      <c r="S69" s="30"/>
    </row>
    <row r="70" spans="1:21" ht="18" customHeight="1">
      <c r="A70" s="30"/>
      <c r="B70" s="30"/>
      <c r="C70" s="30"/>
      <c r="D70" s="30"/>
      <c r="E70" s="30"/>
      <c r="F70" s="30"/>
      <c r="G70" s="30"/>
      <c r="H70" s="30"/>
      <c r="I70" s="30"/>
      <c r="J70" s="30"/>
      <c r="K70" s="30"/>
      <c r="L70" s="30"/>
      <c r="M70" s="30"/>
      <c r="N70" s="30"/>
      <c r="O70" s="30"/>
      <c r="P70" s="30"/>
      <c r="Q70" s="30"/>
      <c r="R70" s="30"/>
      <c r="S70" s="30"/>
    </row>
    <row r="71" spans="1:21" ht="18" customHeight="1">
      <c r="A71" s="30"/>
      <c r="B71" s="30"/>
      <c r="C71" s="30"/>
      <c r="D71" s="30"/>
      <c r="E71" s="30"/>
      <c r="F71" s="30"/>
      <c r="G71" s="30"/>
      <c r="H71" s="30"/>
      <c r="I71" s="30"/>
      <c r="J71" s="30"/>
      <c r="K71" s="30"/>
      <c r="L71" s="30"/>
      <c r="M71" s="30"/>
      <c r="N71" s="30"/>
      <c r="O71" s="30"/>
      <c r="P71" s="30"/>
      <c r="Q71" s="30"/>
      <c r="R71" s="30"/>
      <c r="S71" s="30"/>
    </row>
    <row r="72" spans="1:21" ht="18" customHeight="1">
      <c r="A72" s="30"/>
      <c r="B72" s="30"/>
      <c r="C72" s="30"/>
      <c r="D72" s="30"/>
      <c r="E72" s="30"/>
      <c r="F72" s="30"/>
      <c r="G72" s="30"/>
      <c r="H72" s="30"/>
      <c r="I72" s="30"/>
      <c r="J72" s="30"/>
      <c r="K72" s="30"/>
      <c r="L72" s="30"/>
      <c r="M72" s="30"/>
      <c r="N72" s="30"/>
      <c r="O72" s="30"/>
      <c r="P72" s="30"/>
      <c r="Q72" s="30"/>
      <c r="R72" s="30"/>
      <c r="S72" s="30"/>
    </row>
    <row r="74" spans="1:21" s="6" customFormat="1" ht="18" customHeight="1"/>
    <row r="75" spans="1:21" ht="18" customHeight="1">
      <c r="A75" s="7"/>
      <c r="B75" s="7"/>
      <c r="C75" s="7"/>
      <c r="E75" s="8"/>
      <c r="F75" s="8"/>
      <c r="G75" s="7"/>
      <c r="H75" s="9"/>
      <c r="I75" s="8"/>
      <c r="J75" s="8"/>
    </row>
    <row r="76" spans="1:21" ht="18" customHeight="1">
      <c r="A76" s="7"/>
      <c r="B76" s="7"/>
      <c r="C76" s="7"/>
      <c r="D76" s="9"/>
      <c r="E76" s="8"/>
      <c r="F76" s="8"/>
      <c r="G76" s="7"/>
      <c r="H76" s="9"/>
      <c r="I76" s="8"/>
      <c r="J76" s="8"/>
    </row>
    <row r="77" spans="1:21" ht="18" customHeight="1">
      <c r="A77" s="7"/>
      <c r="B77" s="7"/>
      <c r="C77" s="7"/>
      <c r="D77" s="9"/>
      <c r="E77" s="8"/>
      <c r="F77" s="8"/>
      <c r="G77" s="7"/>
      <c r="H77" s="9"/>
      <c r="I77" s="8"/>
      <c r="J77" s="8"/>
    </row>
    <row r="78" spans="1:21" ht="18" customHeight="1">
      <c r="A78" s="7"/>
      <c r="B78" s="7"/>
      <c r="C78" s="7"/>
      <c r="D78" s="9"/>
      <c r="E78" s="8"/>
      <c r="F78" s="8"/>
      <c r="G78" s="7"/>
      <c r="H78" s="9"/>
      <c r="I78" s="8"/>
      <c r="J78" s="8"/>
      <c r="K78" s="11"/>
      <c r="L78" s="11"/>
      <c r="M78" s="11"/>
      <c r="N78" s="11"/>
      <c r="O78" s="11"/>
      <c r="P78" s="11"/>
      <c r="Q78" s="11"/>
    </row>
    <row r="79" spans="1:21" ht="18" customHeight="1">
      <c r="A79" s="7"/>
      <c r="B79" s="7"/>
      <c r="C79" s="7"/>
      <c r="D79" s="9"/>
      <c r="E79" s="8"/>
      <c r="F79" s="8"/>
      <c r="G79" s="7"/>
      <c r="H79" s="9"/>
      <c r="I79" s="8"/>
      <c r="J79" s="10"/>
      <c r="K79" s="11"/>
      <c r="L79" s="11"/>
      <c r="M79" s="11"/>
      <c r="N79" s="11"/>
      <c r="O79" s="11"/>
      <c r="P79" s="11"/>
      <c r="Q79" s="11"/>
    </row>
    <row r="80" spans="1:21" ht="18" customHeight="1">
      <c r="A80" s="7"/>
      <c r="B80" s="7"/>
      <c r="C80" s="7"/>
      <c r="D80" s="9"/>
      <c r="E80" s="8"/>
      <c r="F80" s="8"/>
      <c r="G80" s="7"/>
      <c r="H80" s="9"/>
      <c r="I80" s="8"/>
      <c r="J80" s="8"/>
      <c r="K80" s="11"/>
      <c r="L80" s="11"/>
      <c r="M80" s="11"/>
      <c r="N80" s="11"/>
      <c r="O80" s="11"/>
      <c r="P80" s="11"/>
      <c r="Q80" s="11"/>
    </row>
    <row r="81" spans="1:17" ht="18" customHeight="1">
      <c r="A81" s="11"/>
      <c r="B81" s="11"/>
      <c r="C81" s="11"/>
      <c r="D81" s="11"/>
      <c r="E81" s="16"/>
      <c r="F81" s="17"/>
      <c r="G81" s="17"/>
      <c r="H81" s="17"/>
      <c r="I81" s="17"/>
      <c r="J81" s="17"/>
      <c r="K81" s="17"/>
      <c r="L81" s="17"/>
      <c r="M81" s="17"/>
      <c r="N81" s="16"/>
      <c r="O81" s="17"/>
      <c r="P81" s="17"/>
      <c r="Q81" s="17"/>
    </row>
    <row r="82" spans="1:17" ht="18" customHeight="1">
      <c r="A82" s="11"/>
      <c r="B82" s="11"/>
      <c r="C82" s="11"/>
      <c r="D82" s="11"/>
      <c r="E82" s="11"/>
      <c r="F82" s="11"/>
      <c r="G82" s="11"/>
      <c r="H82" s="11"/>
      <c r="I82" s="11"/>
      <c r="J82" s="11"/>
      <c r="K82" s="11"/>
      <c r="L82" s="11"/>
      <c r="M82" s="11"/>
      <c r="N82" s="11"/>
      <c r="O82" s="11"/>
      <c r="P82" s="11"/>
      <c r="Q82" s="18"/>
    </row>
    <row r="83" spans="1:17" ht="18" customHeight="1">
      <c r="A83" s="11"/>
      <c r="B83" s="11"/>
      <c r="C83" s="11"/>
      <c r="D83" s="19"/>
      <c r="E83" s="18"/>
      <c r="F83" s="18"/>
      <c r="G83" s="11"/>
      <c r="H83" s="18"/>
      <c r="I83" s="11"/>
      <c r="J83" s="11"/>
      <c r="K83" s="18"/>
      <c r="L83" s="11"/>
      <c r="M83" s="11"/>
      <c r="N83" s="11"/>
      <c r="O83" s="11"/>
      <c r="P83" s="11"/>
      <c r="Q83" s="18"/>
    </row>
    <row r="84" spans="1:17" ht="18" customHeight="1">
      <c r="A84" s="11"/>
      <c r="B84" s="11"/>
      <c r="C84" s="11"/>
      <c r="D84" s="11"/>
      <c r="E84" s="11"/>
      <c r="F84" s="11"/>
      <c r="G84" s="18"/>
      <c r="H84" s="11"/>
      <c r="I84" s="11"/>
      <c r="J84" s="11"/>
      <c r="K84" s="11"/>
      <c r="L84" s="11"/>
      <c r="M84" s="11"/>
      <c r="N84" s="11"/>
      <c r="O84" s="18"/>
      <c r="P84" s="11"/>
      <c r="Q84" s="9"/>
    </row>
    <row r="85" spans="1:17" ht="18" customHeight="1">
      <c r="A85" s="11"/>
      <c r="B85" s="11"/>
      <c r="C85" s="11"/>
      <c r="D85" s="20"/>
      <c r="E85" s="14"/>
      <c r="F85" s="14"/>
      <c r="G85" s="14"/>
      <c r="H85" s="14"/>
      <c r="I85" s="15"/>
      <c r="J85" s="14"/>
      <c r="K85" s="21"/>
      <c r="L85" s="21"/>
      <c r="M85" s="21"/>
      <c r="N85" s="21"/>
      <c r="O85" s="21"/>
      <c r="P85" s="21"/>
      <c r="Q85" s="9"/>
    </row>
    <row r="86" spans="1:17" ht="18" customHeight="1">
      <c r="A86" s="7"/>
      <c r="B86" s="7"/>
      <c r="C86" s="7"/>
      <c r="D86" s="9"/>
      <c r="E86" s="8"/>
      <c r="F86" s="8"/>
      <c r="G86" s="7"/>
      <c r="H86" s="11"/>
      <c r="I86" s="11"/>
      <c r="J86" s="11"/>
      <c r="K86" s="11"/>
      <c r="L86" s="11"/>
      <c r="M86" s="11"/>
      <c r="N86" s="11"/>
      <c r="O86" s="11"/>
      <c r="P86" s="11"/>
      <c r="Q86" s="11"/>
    </row>
    <row r="87" spans="1:17" ht="18" customHeight="1">
      <c r="A87" s="11"/>
      <c r="B87" s="11"/>
      <c r="C87" s="11"/>
      <c r="D87" s="11"/>
      <c r="E87" s="11"/>
      <c r="F87" s="11"/>
      <c r="G87" s="11"/>
      <c r="H87" s="11"/>
      <c r="I87" s="11"/>
      <c r="J87" s="11"/>
      <c r="K87" s="11"/>
      <c r="L87" s="11"/>
      <c r="M87" s="11"/>
      <c r="N87" s="11"/>
      <c r="O87" s="11"/>
      <c r="P87" s="11"/>
      <c r="Q87" s="11"/>
    </row>
    <row r="89" spans="1:17" ht="18" customHeight="1">
      <c r="E89" s="12"/>
      <c r="F89" s="12"/>
      <c r="G89" s="12"/>
      <c r="H89" s="12"/>
      <c r="I89" s="12"/>
      <c r="J89" s="12"/>
      <c r="K89" s="12"/>
      <c r="L89" s="12"/>
      <c r="M89" s="12"/>
      <c r="N89" s="12"/>
      <c r="O89" s="12"/>
      <c r="P89" s="6"/>
      <c r="Q89" s="6"/>
    </row>
    <row r="97" spans="4:17" ht="18" customHeight="1">
      <c r="D97" s="11"/>
      <c r="E97" s="12"/>
      <c r="F97" s="12"/>
      <c r="G97" s="12"/>
      <c r="H97" s="12"/>
      <c r="I97" s="12"/>
      <c r="J97" s="12"/>
      <c r="K97" s="12"/>
      <c r="L97" s="12"/>
      <c r="M97" s="12"/>
      <c r="N97" s="12"/>
      <c r="O97" s="12"/>
      <c r="P97" s="6"/>
      <c r="Q97" s="6"/>
    </row>
    <row r="98" spans="4:17" ht="18" customHeight="1">
      <c r="D98" s="11"/>
      <c r="E98" s="11"/>
      <c r="F98" s="11"/>
      <c r="G98" s="11"/>
      <c r="H98" s="11"/>
      <c r="I98" s="11"/>
      <c r="J98" s="11"/>
    </row>
    <row r="99" spans="4:17" ht="18" customHeight="1">
      <c r="D99" s="11"/>
      <c r="E99" s="11"/>
      <c r="F99" s="11"/>
      <c r="G99" s="11"/>
      <c r="H99" s="11"/>
      <c r="I99" s="11"/>
      <c r="J99" s="11"/>
    </row>
    <row r="100" spans="4:17" ht="18" customHeight="1">
      <c r="D100" s="11"/>
      <c r="E100" s="11"/>
      <c r="F100" s="11"/>
      <c r="G100" s="11"/>
      <c r="H100" s="11"/>
      <c r="I100" s="11"/>
      <c r="J100" s="11"/>
    </row>
    <row r="101" spans="4:17" ht="18" customHeight="1">
      <c r="D101" s="13"/>
      <c r="E101" s="14"/>
      <c r="F101" s="14"/>
      <c r="G101" s="14"/>
      <c r="H101" s="14"/>
      <c r="I101" s="15"/>
      <c r="J101" s="14"/>
      <c r="K101" s="6"/>
      <c r="L101" s="6"/>
      <c r="M101" s="6"/>
      <c r="N101" s="6"/>
      <c r="O101" s="6"/>
      <c r="P101" s="6"/>
    </row>
  </sheetData>
  <mergeCells count="34">
    <mergeCell ref="A56:B57"/>
    <mergeCell ref="C56:D56"/>
    <mergeCell ref="C57:D57"/>
    <mergeCell ref="A58:B59"/>
    <mergeCell ref="C58:D58"/>
    <mergeCell ref="C59:D59"/>
    <mergeCell ref="A7:Q8"/>
    <mergeCell ref="A9:Q10"/>
    <mergeCell ref="A49:B50"/>
    <mergeCell ref="D20:P20"/>
    <mergeCell ref="C49:D49"/>
    <mergeCell ref="C50:D50"/>
    <mergeCell ref="B22:C22"/>
    <mergeCell ref="B24:C24"/>
    <mergeCell ref="M13:N13"/>
    <mergeCell ref="M14:N14"/>
    <mergeCell ref="B26:C26"/>
    <mergeCell ref="F12:H12"/>
    <mergeCell ref="F13:H13"/>
    <mergeCell ref="F14:H14"/>
    <mergeCell ref="I12:K12"/>
    <mergeCell ref="A16:Q16"/>
    <mergeCell ref="A17:Q17"/>
    <mergeCell ref="I14:K14"/>
    <mergeCell ref="I13:K13"/>
    <mergeCell ref="B19:Q19"/>
    <mergeCell ref="A53:Q54"/>
    <mergeCell ref="C47:D48"/>
    <mergeCell ref="B28:Q28"/>
    <mergeCell ref="B20:C20"/>
    <mergeCell ref="B21:C21"/>
    <mergeCell ref="A51:B52"/>
    <mergeCell ref="C51:D51"/>
    <mergeCell ref="C52:D52"/>
  </mergeCells>
  <phoneticPr fontId="2"/>
  <printOptions horizontalCentered="1" verticalCentered="1"/>
  <pageMargins left="0.51181102362204722" right="0.19685039370078741" top="0.55118110236220474" bottom="0.74803149606299213" header="0.31496062992125984" footer="0.31496062992125984"/>
  <pageSetup paperSize="9" scale="90" orientation="portrait" r:id="rId1"/>
  <headerFooter alignWithMargins="0">
    <oddFooter>&amp;C－ １ －</oddFooter>
  </headerFooter>
  <drawing r:id="rId2"/>
  <legacyDrawing r:id="rId3"/>
  <oleObjects>
    <oleObject progId="Word.Document.8" shapeId="3476979" r:id="rId4"/>
  </oleObjects>
</worksheet>
</file>

<file path=xl/worksheets/sheet10.xml><?xml version="1.0" encoding="utf-8"?>
<worksheet xmlns="http://schemas.openxmlformats.org/spreadsheetml/2006/main" xmlns:r="http://schemas.openxmlformats.org/officeDocument/2006/relationships">
  <dimension ref="A1:BU77"/>
  <sheetViews>
    <sheetView view="pageBreakPreview" topLeftCell="A40" zoomScaleNormal="80" zoomScaleSheetLayoutView="100" workbookViewId="0">
      <selection activeCell="B67" sqref="B67"/>
    </sheetView>
  </sheetViews>
  <sheetFormatPr defaultColWidth="8.625" defaultRowHeight="14.25" customHeight="1"/>
  <cols>
    <col min="1" max="1" width="6" customWidth="1"/>
    <col min="2" max="10" width="8" customWidth="1"/>
    <col min="11" max="11" width="11.125" customWidth="1"/>
    <col min="12" max="12" width="3.125" style="534" customWidth="1"/>
    <col min="13" max="13" width="5.375" style="568" customWidth="1"/>
    <col min="14" max="18" width="5.375" style="589" customWidth="1"/>
    <col min="19" max="25" width="5.375" style="590" customWidth="1"/>
    <col min="26" max="27" width="5.375" style="591" customWidth="1"/>
    <col min="28" max="28" width="5.375" style="570" customWidth="1"/>
    <col min="29" max="29" width="5.375" style="569" customWidth="1"/>
    <col min="30" max="36" width="6.875" style="568" customWidth="1"/>
    <col min="37" max="43" width="6.875" style="569" customWidth="1"/>
    <col min="44" max="44" width="6.875" style="570" customWidth="1"/>
    <col min="45" max="50" width="5.375" style="571" customWidth="1"/>
    <col min="51" max="56" width="8.625" style="571"/>
    <col min="57" max="59" width="8.625" style="510"/>
    <col min="60" max="73" width="8.625" style="509"/>
  </cols>
  <sheetData>
    <row r="1" spans="7:44" ht="14.25" customHeight="1">
      <c r="AD1" s="568" t="s">
        <v>352</v>
      </c>
      <c r="AE1" s="568" t="s">
        <v>353</v>
      </c>
      <c r="AF1" s="568" t="s">
        <v>354</v>
      </c>
      <c r="AG1" s="568" t="s">
        <v>355</v>
      </c>
      <c r="AH1" s="568" t="s">
        <v>356</v>
      </c>
      <c r="AI1" s="568" t="s">
        <v>357</v>
      </c>
    </row>
    <row r="2" spans="7:44" ht="14.25" customHeight="1">
      <c r="AD2" s="568" t="s">
        <v>358</v>
      </c>
      <c r="AE2" s="568" t="s">
        <v>359</v>
      </c>
      <c r="AF2" s="568" t="s">
        <v>360</v>
      </c>
      <c r="AG2" s="568" t="s">
        <v>361</v>
      </c>
      <c r="AH2" s="568" t="s">
        <v>362</v>
      </c>
      <c r="AI2" s="568" t="s">
        <v>363</v>
      </c>
      <c r="AL2" s="569" t="s">
        <v>358</v>
      </c>
      <c r="AM2" s="569" t="s">
        <v>359</v>
      </c>
      <c r="AN2" s="569" t="s">
        <v>360</v>
      </c>
      <c r="AO2" s="569" t="s">
        <v>361</v>
      </c>
      <c r="AP2" s="569" t="s">
        <v>362</v>
      </c>
      <c r="AQ2" s="568" t="s">
        <v>363</v>
      </c>
    </row>
    <row r="3" spans="7:44" ht="14.25" customHeight="1">
      <c r="T3" s="592"/>
      <c r="U3" s="592"/>
      <c r="V3" s="592"/>
      <c r="W3" s="592"/>
      <c r="X3" s="592"/>
      <c r="Y3" s="592"/>
      <c r="AC3" s="569">
        <v>46</v>
      </c>
      <c r="AD3" s="568">
        <v>3180</v>
      </c>
      <c r="AE3" s="568">
        <v>525</v>
      </c>
      <c r="AF3" s="568">
        <v>2370</v>
      </c>
      <c r="AG3" s="568">
        <v>387</v>
      </c>
      <c r="AH3" s="568">
        <v>164</v>
      </c>
      <c r="AI3" s="568">
        <v>650</v>
      </c>
      <c r="AK3" s="573">
        <f>AC3</f>
        <v>46</v>
      </c>
      <c r="AL3" s="572">
        <v>1</v>
      </c>
      <c r="AM3" s="572">
        <v>1</v>
      </c>
      <c r="AN3" s="572">
        <v>1</v>
      </c>
      <c r="AO3" s="572">
        <v>1</v>
      </c>
      <c r="AP3" s="572">
        <v>1</v>
      </c>
      <c r="AQ3" s="572">
        <v>1</v>
      </c>
      <c r="AR3" s="572"/>
    </row>
    <row r="4" spans="7:44" ht="14.25" customHeight="1">
      <c r="T4" s="592"/>
      <c r="U4" s="592"/>
      <c r="V4" s="592"/>
      <c r="W4" s="592"/>
      <c r="X4" s="592"/>
      <c r="Y4" s="592"/>
      <c r="AC4" s="569">
        <v>47</v>
      </c>
      <c r="AD4" s="568">
        <v>3470</v>
      </c>
      <c r="AE4" s="568">
        <v>570</v>
      </c>
      <c r="AF4" s="568">
        <v>2470</v>
      </c>
      <c r="AG4" s="568">
        <v>347</v>
      </c>
      <c r="AH4" s="568">
        <v>186</v>
      </c>
      <c r="AI4" s="568">
        <v>650</v>
      </c>
      <c r="AK4" s="573">
        <f t="shared" ref="AK4:AK45" si="0">AC4</f>
        <v>47</v>
      </c>
      <c r="AL4" s="572">
        <f>AD4/$AD$3</f>
        <v>1.0911949685534592</v>
      </c>
      <c r="AM4" s="572">
        <f>AE4/$AE$3</f>
        <v>1.0857142857142856</v>
      </c>
      <c r="AN4" s="572">
        <f>AF4/$AF$3</f>
        <v>1.0421940928270041</v>
      </c>
      <c r="AO4" s="572">
        <f>AG4/$AG$3</f>
        <v>0.89664082687338498</v>
      </c>
      <c r="AP4" s="572">
        <f>AH4/$AH$3</f>
        <v>1.1341463414634145</v>
      </c>
      <c r="AQ4" s="572">
        <f>AI4/$AI$3</f>
        <v>1</v>
      </c>
      <c r="AR4" s="572"/>
    </row>
    <row r="5" spans="7:44" ht="14.25" customHeight="1">
      <c r="I5" s="535"/>
      <c r="J5" s="535"/>
      <c r="K5" s="535"/>
      <c r="M5" s="574"/>
      <c r="N5" s="593" t="s">
        <v>395</v>
      </c>
      <c r="O5" s="594" t="s">
        <v>398</v>
      </c>
      <c r="P5" s="595">
        <v>15</v>
      </c>
      <c r="Q5" s="595">
        <v>16</v>
      </c>
      <c r="R5" s="595">
        <v>17</v>
      </c>
      <c r="S5" s="595">
        <v>18</v>
      </c>
      <c r="T5" s="595">
        <v>19</v>
      </c>
      <c r="U5" s="595">
        <v>20</v>
      </c>
      <c r="V5" s="595">
        <v>21</v>
      </c>
      <c r="W5" s="595">
        <v>22</v>
      </c>
      <c r="X5" s="595">
        <v>23</v>
      </c>
      <c r="Y5" s="595">
        <v>24</v>
      </c>
      <c r="Z5" s="595">
        <v>25</v>
      </c>
      <c r="AA5" s="596">
        <v>26</v>
      </c>
      <c r="AB5" s="575"/>
      <c r="AC5" s="569">
        <v>48</v>
      </c>
      <c r="AD5" s="568">
        <v>4200</v>
      </c>
      <c r="AE5" s="568">
        <v>681</v>
      </c>
      <c r="AF5" s="568">
        <v>3060</v>
      </c>
      <c r="AG5" s="568">
        <v>384</v>
      </c>
      <c r="AH5" s="568">
        <v>205</v>
      </c>
      <c r="AI5" s="568">
        <v>708</v>
      </c>
      <c r="AK5" s="573">
        <f t="shared" si="0"/>
        <v>48</v>
      </c>
      <c r="AL5" s="572">
        <f t="shared" ref="AL5:AL45" si="1">AD5/$AD$3</f>
        <v>1.320754716981132</v>
      </c>
      <c r="AM5" s="572">
        <f t="shared" ref="AM5:AM45" si="2">AE5/$AE$3</f>
        <v>1.2971428571428572</v>
      </c>
      <c r="AN5" s="572">
        <f t="shared" ref="AN5:AN45" si="3">AF5/$AF$3</f>
        <v>1.2911392405063291</v>
      </c>
      <c r="AO5" s="572">
        <f t="shared" ref="AO5:AO45" si="4">AG5/$AG$3</f>
        <v>0.99224806201550386</v>
      </c>
      <c r="AP5" s="572">
        <f t="shared" ref="AP5:AP45" si="5">AH5/$AH$3</f>
        <v>1.25</v>
      </c>
      <c r="AQ5" s="572">
        <f t="shared" ref="AQ5:AQ45" si="6">AI5/$AI$3</f>
        <v>1.0892307692307692</v>
      </c>
      <c r="AR5" s="572"/>
    </row>
    <row r="6" spans="7:44" ht="14.25" customHeight="1">
      <c r="H6" s="792" t="s">
        <v>364</v>
      </c>
      <c r="I6" s="792"/>
      <c r="J6" s="792"/>
      <c r="K6" s="792"/>
      <c r="M6" s="576" t="s">
        <v>6</v>
      </c>
      <c r="N6" s="593" t="s">
        <v>9</v>
      </c>
      <c r="O6" s="597">
        <v>102</v>
      </c>
      <c r="P6" s="597">
        <v>101.6</v>
      </c>
      <c r="Q6" s="597">
        <v>101.5</v>
      </c>
      <c r="R6" s="597">
        <v>101.5</v>
      </c>
      <c r="S6" s="597">
        <v>101.3</v>
      </c>
      <c r="T6" s="597">
        <v>101.4</v>
      </c>
      <c r="U6" s="597">
        <v>102.6</v>
      </c>
      <c r="V6" s="597">
        <v>100.9</v>
      </c>
      <c r="W6" s="597">
        <v>100</v>
      </c>
      <c r="X6" s="597">
        <v>99.7</v>
      </c>
      <c r="Y6" s="597">
        <v>99.6</v>
      </c>
      <c r="Z6" s="597">
        <v>99.6</v>
      </c>
      <c r="AA6" s="598">
        <v>102.6</v>
      </c>
      <c r="AB6" s="577"/>
      <c r="AC6" s="569">
        <v>49</v>
      </c>
      <c r="AD6" s="568">
        <v>5450</v>
      </c>
      <c r="AE6" s="568">
        <v>843</v>
      </c>
      <c r="AF6" s="568">
        <v>3630</v>
      </c>
      <c r="AG6" s="568">
        <v>556</v>
      </c>
      <c r="AH6" s="568">
        <v>259</v>
      </c>
      <c r="AI6" s="568">
        <v>870</v>
      </c>
      <c r="AK6" s="573">
        <f t="shared" si="0"/>
        <v>49</v>
      </c>
      <c r="AL6" s="572">
        <f t="shared" si="1"/>
        <v>1.7138364779874213</v>
      </c>
      <c r="AM6" s="572">
        <f t="shared" si="2"/>
        <v>1.6057142857142856</v>
      </c>
      <c r="AN6" s="572">
        <f t="shared" si="3"/>
        <v>1.5316455696202531</v>
      </c>
      <c r="AO6" s="572">
        <f t="shared" si="4"/>
        <v>1.4366925064599483</v>
      </c>
      <c r="AP6" s="572">
        <f t="shared" si="5"/>
        <v>1.5792682926829269</v>
      </c>
      <c r="AQ6" s="572">
        <f t="shared" si="6"/>
        <v>1.3384615384615384</v>
      </c>
      <c r="AR6" s="572"/>
    </row>
    <row r="7" spans="7:44" ht="14.25" customHeight="1">
      <c r="H7" s="792"/>
      <c r="I7" s="792"/>
      <c r="J7" s="792"/>
      <c r="K7" s="792"/>
      <c r="M7" s="578"/>
      <c r="N7" s="593" t="s">
        <v>365</v>
      </c>
      <c r="O7" s="597">
        <v>-1.1000000000000001</v>
      </c>
      <c r="P7" s="597">
        <v>-0.4</v>
      </c>
      <c r="Q7" s="597">
        <v>-0.1</v>
      </c>
      <c r="R7" s="597">
        <v>0</v>
      </c>
      <c r="S7" s="597">
        <v>-0.2</v>
      </c>
      <c r="T7" s="597">
        <v>0.1</v>
      </c>
      <c r="U7" s="597">
        <v>1.2</v>
      </c>
      <c r="V7" s="597">
        <v>-1.7</v>
      </c>
      <c r="W7" s="597">
        <v>-0.9</v>
      </c>
      <c r="X7" s="597">
        <v>-0.3</v>
      </c>
      <c r="Y7" s="597">
        <v>-0.1</v>
      </c>
      <c r="Z7" s="597">
        <v>0</v>
      </c>
      <c r="AA7" s="598">
        <v>3</v>
      </c>
      <c r="AB7" s="577"/>
      <c r="AC7" s="569">
        <v>50</v>
      </c>
      <c r="AD7" s="568">
        <v>6900</v>
      </c>
      <c r="AE7" s="568">
        <v>1020</v>
      </c>
      <c r="AF7" s="568">
        <v>3880</v>
      </c>
      <c r="AG7" s="568">
        <v>669</v>
      </c>
      <c r="AH7" s="568">
        <v>270</v>
      </c>
      <c r="AI7" s="568">
        <v>953</v>
      </c>
      <c r="AK7" s="573">
        <f t="shared" si="0"/>
        <v>50</v>
      </c>
      <c r="AL7" s="572">
        <f t="shared" si="1"/>
        <v>2.1698113207547172</v>
      </c>
      <c r="AM7" s="572">
        <f t="shared" si="2"/>
        <v>1.9428571428571428</v>
      </c>
      <c r="AN7" s="572">
        <f t="shared" si="3"/>
        <v>1.6371308016877637</v>
      </c>
      <c r="AO7" s="572">
        <f t="shared" si="4"/>
        <v>1.7286821705426356</v>
      </c>
      <c r="AP7" s="572">
        <f t="shared" si="5"/>
        <v>1.6463414634146341</v>
      </c>
      <c r="AQ7" s="572">
        <f t="shared" si="6"/>
        <v>1.4661538461538461</v>
      </c>
      <c r="AR7" s="572"/>
    </row>
    <row r="8" spans="7:44" ht="14.25" customHeight="1">
      <c r="G8" s="535"/>
      <c r="H8" s="792"/>
      <c r="I8" s="792"/>
      <c r="J8" s="792"/>
      <c r="K8" s="792"/>
      <c r="M8" s="574" t="s">
        <v>7</v>
      </c>
      <c r="N8" s="593" t="s">
        <v>9</v>
      </c>
      <c r="O8" s="597">
        <v>101</v>
      </c>
      <c r="P8" s="597">
        <v>100.7</v>
      </c>
      <c r="Q8" s="597">
        <v>100.7</v>
      </c>
      <c r="R8" s="597">
        <v>100.4</v>
      </c>
      <c r="S8" s="597">
        <v>100.7</v>
      </c>
      <c r="T8" s="597">
        <v>100.7</v>
      </c>
      <c r="U8" s="597">
        <v>102.1</v>
      </c>
      <c r="V8" s="597">
        <v>100.7</v>
      </c>
      <c r="W8" s="597">
        <v>100</v>
      </c>
      <c r="X8" s="597">
        <v>99.7</v>
      </c>
      <c r="Y8" s="597">
        <v>99.7</v>
      </c>
      <c r="Z8" s="597">
        <v>100</v>
      </c>
      <c r="AA8" s="599">
        <v>102.8</v>
      </c>
      <c r="AB8" s="579"/>
      <c r="AC8" s="569">
        <v>51</v>
      </c>
      <c r="AD8" s="568">
        <v>8260</v>
      </c>
      <c r="AE8" s="568">
        <v>1170</v>
      </c>
      <c r="AF8" s="568">
        <v>4200</v>
      </c>
      <c r="AG8" s="568">
        <v>755</v>
      </c>
      <c r="AH8" s="568">
        <v>295</v>
      </c>
      <c r="AI8" s="568">
        <v>1000</v>
      </c>
      <c r="AK8" s="573">
        <f t="shared" si="0"/>
        <v>51</v>
      </c>
      <c r="AL8" s="572">
        <f t="shared" si="1"/>
        <v>2.5974842767295598</v>
      </c>
      <c r="AM8" s="572">
        <f t="shared" si="2"/>
        <v>2.2285714285714286</v>
      </c>
      <c r="AN8" s="572">
        <f t="shared" si="3"/>
        <v>1.7721518987341771</v>
      </c>
      <c r="AO8" s="572">
        <f t="shared" si="4"/>
        <v>1.9509043927648579</v>
      </c>
      <c r="AP8" s="572">
        <f t="shared" si="5"/>
        <v>1.7987804878048781</v>
      </c>
      <c r="AQ8" s="572">
        <f t="shared" si="6"/>
        <v>1.5384615384615385</v>
      </c>
      <c r="AR8" s="572"/>
    </row>
    <row r="9" spans="7:44" ht="14.25" customHeight="1">
      <c r="G9" s="535"/>
      <c r="H9" s="792"/>
      <c r="I9" s="792"/>
      <c r="J9" s="792"/>
      <c r="K9" s="792"/>
      <c r="M9" s="574"/>
      <c r="N9" s="600" t="s">
        <v>396</v>
      </c>
      <c r="O9" s="597">
        <v>-0.9</v>
      </c>
      <c r="P9" s="597">
        <v>-0.3</v>
      </c>
      <c r="Q9" s="597">
        <v>0</v>
      </c>
      <c r="R9" s="597">
        <v>-0.3</v>
      </c>
      <c r="S9" s="597">
        <v>0.3</v>
      </c>
      <c r="T9" s="597">
        <v>0</v>
      </c>
      <c r="U9" s="597">
        <v>1.4</v>
      </c>
      <c r="V9" s="597">
        <v>-1.4</v>
      </c>
      <c r="W9" s="597">
        <v>-0.7</v>
      </c>
      <c r="X9" s="597">
        <v>-0.3</v>
      </c>
      <c r="Y9" s="597">
        <v>0</v>
      </c>
      <c r="Z9" s="597">
        <v>0.4</v>
      </c>
      <c r="AA9" s="599">
        <v>2.7</v>
      </c>
      <c r="AB9" s="579"/>
      <c r="AC9" s="569">
        <v>52</v>
      </c>
      <c r="AD9" s="568">
        <v>8750</v>
      </c>
      <c r="AE9" s="568">
        <v>1280</v>
      </c>
      <c r="AF9" s="568">
        <v>4750</v>
      </c>
      <c r="AG9" s="568">
        <v>780</v>
      </c>
      <c r="AH9" s="568">
        <v>317</v>
      </c>
      <c r="AI9" s="568">
        <v>1040</v>
      </c>
      <c r="AK9" s="573">
        <f t="shared" si="0"/>
        <v>52</v>
      </c>
      <c r="AL9" s="572">
        <f t="shared" si="1"/>
        <v>2.7515723270440251</v>
      </c>
      <c r="AM9" s="572">
        <f t="shared" si="2"/>
        <v>2.4380952380952383</v>
      </c>
      <c r="AN9" s="572">
        <f t="shared" si="3"/>
        <v>2.0042194092827006</v>
      </c>
      <c r="AO9" s="572">
        <f t="shared" si="4"/>
        <v>2.0155038759689923</v>
      </c>
      <c r="AP9" s="572">
        <f t="shared" si="5"/>
        <v>1.9329268292682926</v>
      </c>
      <c r="AQ9" s="572">
        <f t="shared" si="6"/>
        <v>1.6</v>
      </c>
      <c r="AR9" s="572"/>
    </row>
    <row r="10" spans="7:44" ht="14.25" customHeight="1">
      <c r="G10" s="535"/>
      <c r="H10" s="792"/>
      <c r="I10" s="792"/>
      <c r="J10" s="792"/>
      <c r="K10" s="792"/>
      <c r="T10" s="592"/>
      <c r="U10" s="592"/>
      <c r="V10" s="592"/>
      <c r="W10" s="592"/>
      <c r="X10" s="592"/>
      <c r="Y10" s="592"/>
      <c r="Z10" s="601"/>
      <c r="AC10" s="569">
        <v>53</v>
      </c>
      <c r="AD10" s="568">
        <v>9380</v>
      </c>
      <c r="AE10" s="568">
        <v>1310</v>
      </c>
      <c r="AF10" s="568">
        <v>5350</v>
      </c>
      <c r="AG10" s="568">
        <v>745</v>
      </c>
      <c r="AH10" s="568">
        <v>278</v>
      </c>
      <c r="AI10" s="568">
        <v>1080</v>
      </c>
      <c r="AK10" s="573">
        <f t="shared" si="0"/>
        <v>53</v>
      </c>
      <c r="AL10" s="572">
        <f t="shared" si="1"/>
        <v>2.949685534591195</v>
      </c>
      <c r="AM10" s="572">
        <f t="shared" si="2"/>
        <v>2.4952380952380953</v>
      </c>
      <c r="AN10" s="572">
        <f t="shared" si="3"/>
        <v>2.2573839662447259</v>
      </c>
      <c r="AO10" s="572">
        <f t="shared" si="4"/>
        <v>1.9250645994832041</v>
      </c>
      <c r="AP10" s="572">
        <f t="shared" si="5"/>
        <v>1.6951219512195121</v>
      </c>
      <c r="AQ10" s="572">
        <f t="shared" si="6"/>
        <v>1.6615384615384616</v>
      </c>
      <c r="AR10" s="572"/>
    </row>
    <row r="11" spans="7:44" ht="13.5" customHeight="1">
      <c r="G11" s="535"/>
      <c r="H11" s="792"/>
      <c r="I11" s="792"/>
      <c r="J11" s="792"/>
      <c r="K11" s="792"/>
      <c r="T11" s="592"/>
      <c r="U11" s="592"/>
      <c r="V11" s="592"/>
      <c r="W11" s="592"/>
      <c r="X11" s="592"/>
      <c r="Y11" s="592"/>
      <c r="Z11" s="601"/>
      <c r="AC11" s="569">
        <v>54</v>
      </c>
      <c r="AD11" s="568">
        <v>10600</v>
      </c>
      <c r="AE11" s="568">
        <v>1300</v>
      </c>
      <c r="AF11" s="568">
        <v>5390</v>
      </c>
      <c r="AG11" s="568">
        <v>905</v>
      </c>
      <c r="AH11" s="568">
        <v>319</v>
      </c>
      <c r="AI11" s="568">
        <v>1080</v>
      </c>
      <c r="AK11" s="573">
        <f t="shared" si="0"/>
        <v>54</v>
      </c>
      <c r="AL11" s="572">
        <f t="shared" si="1"/>
        <v>3.3333333333333335</v>
      </c>
      <c r="AM11" s="572">
        <f t="shared" si="2"/>
        <v>2.4761904761904763</v>
      </c>
      <c r="AN11" s="572">
        <f t="shared" si="3"/>
        <v>2.2742616033755274</v>
      </c>
      <c r="AO11" s="572">
        <f t="shared" si="4"/>
        <v>2.3385012919896639</v>
      </c>
      <c r="AP11" s="572">
        <f t="shared" si="5"/>
        <v>1.9451219512195121</v>
      </c>
      <c r="AQ11" s="572">
        <f t="shared" si="6"/>
        <v>1.6615384615384616</v>
      </c>
      <c r="AR11" s="572"/>
    </row>
    <row r="12" spans="7:44" ht="14.25" customHeight="1">
      <c r="G12" s="535"/>
      <c r="H12" s="792"/>
      <c r="I12" s="792"/>
      <c r="J12" s="792"/>
      <c r="K12" s="792"/>
      <c r="T12" s="592"/>
      <c r="U12" s="592"/>
      <c r="V12" s="592"/>
      <c r="W12" s="592"/>
      <c r="X12" s="592"/>
      <c r="Y12" s="592"/>
      <c r="Z12" s="601"/>
      <c r="AC12" s="569">
        <v>55</v>
      </c>
      <c r="AD12" s="568">
        <v>11710</v>
      </c>
      <c r="AE12" s="568">
        <v>1377</v>
      </c>
      <c r="AF12" s="568">
        <v>5883</v>
      </c>
      <c r="AG12" s="568">
        <v>1473</v>
      </c>
      <c r="AH12" s="568">
        <v>329</v>
      </c>
      <c r="AI12" s="568">
        <v>1180</v>
      </c>
      <c r="AK12" s="573">
        <f t="shared" si="0"/>
        <v>55</v>
      </c>
      <c r="AL12" s="572">
        <f t="shared" si="1"/>
        <v>3.6823899371069184</v>
      </c>
      <c r="AM12" s="572">
        <f t="shared" si="2"/>
        <v>2.6228571428571428</v>
      </c>
      <c r="AN12" s="572">
        <f t="shared" si="3"/>
        <v>2.4822784810126581</v>
      </c>
      <c r="AO12" s="572">
        <f t="shared" si="4"/>
        <v>3.806201550387597</v>
      </c>
      <c r="AP12" s="572">
        <f t="shared" si="5"/>
        <v>2.0060975609756095</v>
      </c>
      <c r="AQ12" s="572">
        <f t="shared" si="6"/>
        <v>1.8153846153846154</v>
      </c>
      <c r="AR12" s="572"/>
    </row>
    <row r="13" spans="7:44" ht="14.25" customHeight="1">
      <c r="G13" s="535"/>
      <c r="H13" s="792"/>
      <c r="I13" s="792"/>
      <c r="J13" s="792"/>
      <c r="K13" s="792"/>
      <c r="M13" s="800"/>
      <c r="N13" s="800"/>
      <c r="T13" s="592"/>
      <c r="U13" s="592"/>
      <c r="V13" s="592"/>
      <c r="W13" s="592"/>
      <c r="X13" s="592"/>
      <c r="Y13" s="592"/>
      <c r="Z13" s="601"/>
      <c r="AC13" s="569">
        <v>56</v>
      </c>
      <c r="AD13" s="568">
        <v>12420</v>
      </c>
      <c r="AE13" s="568">
        <v>1478</v>
      </c>
      <c r="AF13" s="568">
        <v>6040</v>
      </c>
      <c r="AG13" s="568">
        <v>1573</v>
      </c>
      <c r="AH13" s="568">
        <v>325</v>
      </c>
      <c r="AI13" s="568">
        <v>1213</v>
      </c>
      <c r="AK13" s="573">
        <f t="shared" si="0"/>
        <v>56</v>
      </c>
      <c r="AL13" s="572">
        <f t="shared" si="1"/>
        <v>3.9056603773584904</v>
      </c>
      <c r="AM13" s="572">
        <f t="shared" si="2"/>
        <v>2.8152380952380951</v>
      </c>
      <c r="AN13" s="572">
        <f t="shared" si="3"/>
        <v>2.5485232067510548</v>
      </c>
      <c r="AO13" s="572">
        <f t="shared" si="4"/>
        <v>4.0645994832041348</v>
      </c>
      <c r="AP13" s="572">
        <f t="shared" si="5"/>
        <v>1.9817073170731707</v>
      </c>
      <c r="AQ13" s="572">
        <f t="shared" si="6"/>
        <v>1.8661538461538461</v>
      </c>
      <c r="AR13" s="572"/>
    </row>
    <row r="14" spans="7:44" ht="14.25" customHeight="1">
      <c r="G14" s="535"/>
      <c r="H14" s="792"/>
      <c r="I14" s="792"/>
      <c r="J14" s="792"/>
      <c r="K14" s="792"/>
      <c r="M14" s="800"/>
      <c r="N14" s="800"/>
      <c r="T14" s="592"/>
      <c r="U14" s="592"/>
      <c r="V14" s="592"/>
      <c r="W14" s="592"/>
      <c r="X14" s="592"/>
      <c r="Y14" s="592"/>
      <c r="Z14" s="601"/>
      <c r="AC14" s="569">
        <v>57</v>
      </c>
      <c r="AD14" s="568">
        <v>12670</v>
      </c>
      <c r="AE14" s="568">
        <v>1792</v>
      </c>
      <c r="AF14" s="568">
        <v>6510</v>
      </c>
      <c r="AG14" s="568">
        <v>1770</v>
      </c>
      <c r="AH14" s="568">
        <v>335</v>
      </c>
      <c r="AI14" s="568">
        <v>1220</v>
      </c>
      <c r="AK14" s="573">
        <f t="shared" si="0"/>
        <v>57</v>
      </c>
      <c r="AL14" s="572">
        <f t="shared" si="1"/>
        <v>3.9842767295597485</v>
      </c>
      <c r="AM14" s="572">
        <f t="shared" si="2"/>
        <v>3.4133333333333336</v>
      </c>
      <c r="AN14" s="572">
        <f t="shared" si="3"/>
        <v>2.7468354430379747</v>
      </c>
      <c r="AO14" s="572">
        <f t="shared" si="4"/>
        <v>4.5736434108527133</v>
      </c>
      <c r="AP14" s="572">
        <f t="shared" si="5"/>
        <v>2.0426829268292681</v>
      </c>
      <c r="AQ14" s="572">
        <f t="shared" si="6"/>
        <v>1.8769230769230769</v>
      </c>
      <c r="AR14" s="572"/>
    </row>
    <row r="15" spans="7:44" ht="14.25" customHeight="1">
      <c r="G15" s="535"/>
      <c r="H15" s="792"/>
      <c r="I15" s="792"/>
      <c r="J15" s="792"/>
      <c r="K15" s="792"/>
      <c r="M15" s="800"/>
      <c r="N15" s="800"/>
      <c r="T15" s="592"/>
      <c r="U15" s="592"/>
      <c r="V15" s="592"/>
      <c r="W15" s="592"/>
      <c r="X15" s="592"/>
      <c r="Y15" s="592"/>
      <c r="Z15" s="601"/>
      <c r="AC15" s="569">
        <v>58</v>
      </c>
      <c r="AD15" s="568">
        <v>12170</v>
      </c>
      <c r="AE15" s="568">
        <v>1500</v>
      </c>
      <c r="AF15" s="568">
        <v>6720</v>
      </c>
      <c r="AG15" s="568">
        <v>1643</v>
      </c>
      <c r="AH15" s="568">
        <v>351</v>
      </c>
      <c r="AI15" s="568">
        <v>1296</v>
      </c>
      <c r="AK15" s="573">
        <f t="shared" si="0"/>
        <v>58</v>
      </c>
      <c r="AL15" s="572">
        <f t="shared" si="1"/>
        <v>3.8270440251572326</v>
      </c>
      <c r="AM15" s="572">
        <f t="shared" si="2"/>
        <v>2.8571428571428572</v>
      </c>
      <c r="AN15" s="572">
        <f t="shared" si="3"/>
        <v>2.8354430379746836</v>
      </c>
      <c r="AO15" s="572">
        <f t="shared" si="4"/>
        <v>4.2454780361757107</v>
      </c>
      <c r="AP15" s="572">
        <f t="shared" si="5"/>
        <v>2.1402439024390243</v>
      </c>
      <c r="AQ15" s="572">
        <f t="shared" si="6"/>
        <v>1.9938461538461538</v>
      </c>
      <c r="AR15" s="572"/>
    </row>
    <row r="16" spans="7:44" ht="14.25" customHeight="1">
      <c r="G16" s="535"/>
      <c r="H16" s="792"/>
      <c r="I16" s="792"/>
      <c r="J16" s="792"/>
      <c r="K16" s="792"/>
      <c r="M16" s="801"/>
      <c r="N16" s="801"/>
      <c r="T16" s="592"/>
      <c r="U16" s="592"/>
      <c r="V16" s="592"/>
      <c r="W16" s="592"/>
      <c r="X16" s="592"/>
      <c r="Y16" s="592"/>
      <c r="Z16" s="601"/>
      <c r="AC16" s="569">
        <v>59</v>
      </c>
      <c r="AD16" s="568">
        <v>12000</v>
      </c>
      <c r="AE16" s="568">
        <v>1492</v>
      </c>
      <c r="AF16" s="568">
        <v>6930</v>
      </c>
      <c r="AG16" s="568">
        <v>1540</v>
      </c>
      <c r="AH16" s="568">
        <v>366</v>
      </c>
      <c r="AI16" s="568">
        <v>1370</v>
      </c>
      <c r="AK16" s="573">
        <f t="shared" si="0"/>
        <v>59</v>
      </c>
      <c r="AL16" s="572">
        <f t="shared" si="1"/>
        <v>3.7735849056603774</v>
      </c>
      <c r="AM16" s="572">
        <f t="shared" si="2"/>
        <v>2.8419047619047619</v>
      </c>
      <c r="AN16" s="572">
        <f t="shared" si="3"/>
        <v>2.9240506329113924</v>
      </c>
      <c r="AO16" s="572">
        <f t="shared" si="4"/>
        <v>3.9793281653746768</v>
      </c>
      <c r="AP16" s="572">
        <f t="shared" si="5"/>
        <v>2.2317073170731709</v>
      </c>
      <c r="AQ16" s="572">
        <f t="shared" si="6"/>
        <v>2.1076923076923078</v>
      </c>
      <c r="AR16" s="572"/>
    </row>
    <row r="17" spans="1:44" ht="14.25" customHeight="1">
      <c r="G17" s="535"/>
      <c r="H17" s="792"/>
      <c r="I17" s="792"/>
      <c r="J17" s="792"/>
      <c r="K17" s="792"/>
      <c r="M17" s="580"/>
      <c r="N17" s="602"/>
      <c r="T17" s="592"/>
      <c r="U17" s="592"/>
      <c r="V17" s="592"/>
      <c r="W17" s="592"/>
      <c r="X17" s="592"/>
      <c r="Y17" s="592"/>
      <c r="Z17" s="603"/>
      <c r="AC17" s="569">
        <v>60</v>
      </c>
      <c r="AD17" s="568">
        <v>12000</v>
      </c>
      <c r="AE17" s="568">
        <v>1500</v>
      </c>
      <c r="AF17" s="568">
        <v>7470</v>
      </c>
      <c r="AG17" s="568">
        <v>1426</v>
      </c>
      <c r="AH17" s="568">
        <v>366</v>
      </c>
      <c r="AI17" s="568">
        <v>1380</v>
      </c>
      <c r="AK17" s="573">
        <f t="shared" si="0"/>
        <v>60</v>
      </c>
      <c r="AL17" s="572">
        <f t="shared" si="1"/>
        <v>3.7735849056603774</v>
      </c>
      <c r="AM17" s="572">
        <f t="shared" si="2"/>
        <v>2.8571428571428572</v>
      </c>
      <c r="AN17" s="572">
        <f t="shared" si="3"/>
        <v>3.1518987341772151</v>
      </c>
      <c r="AO17" s="572">
        <f t="shared" si="4"/>
        <v>3.6847545219638245</v>
      </c>
      <c r="AP17" s="572">
        <f t="shared" si="5"/>
        <v>2.2317073170731709</v>
      </c>
      <c r="AQ17" s="572">
        <f t="shared" si="6"/>
        <v>2.1230769230769231</v>
      </c>
      <c r="AR17" s="572"/>
    </row>
    <row r="18" spans="1:44" ht="14.25" customHeight="1">
      <c r="G18" s="535"/>
      <c r="H18" s="792"/>
      <c r="I18" s="792"/>
      <c r="J18" s="792"/>
      <c r="K18" s="792"/>
      <c r="T18" s="592"/>
      <c r="U18" s="592"/>
      <c r="V18" s="592"/>
      <c r="W18" s="592"/>
      <c r="X18" s="592"/>
      <c r="Y18" s="592"/>
      <c r="Z18" s="603"/>
      <c r="AC18" s="569">
        <v>61</v>
      </c>
      <c r="AD18" s="568">
        <v>12000</v>
      </c>
      <c r="AE18" s="568">
        <v>1492</v>
      </c>
      <c r="AF18" s="568">
        <v>7640</v>
      </c>
      <c r="AG18" s="568">
        <v>1158</v>
      </c>
      <c r="AH18" s="568">
        <v>366</v>
      </c>
      <c r="AI18" s="568">
        <v>1380</v>
      </c>
      <c r="AK18" s="573">
        <f t="shared" si="0"/>
        <v>61</v>
      </c>
      <c r="AL18" s="572">
        <f t="shared" si="1"/>
        <v>3.7735849056603774</v>
      </c>
      <c r="AM18" s="572">
        <f t="shared" si="2"/>
        <v>2.8419047619047619</v>
      </c>
      <c r="AN18" s="572">
        <f t="shared" si="3"/>
        <v>3.2236286919831225</v>
      </c>
      <c r="AO18" s="572">
        <f t="shared" si="4"/>
        <v>2.9922480620155039</v>
      </c>
      <c r="AP18" s="572">
        <f t="shared" si="5"/>
        <v>2.2317073170731709</v>
      </c>
      <c r="AQ18" s="572">
        <f t="shared" si="6"/>
        <v>2.1230769230769231</v>
      </c>
      <c r="AR18" s="572"/>
    </row>
    <row r="19" spans="1:44" ht="14.25" customHeight="1">
      <c r="G19" s="535"/>
      <c r="H19" s="535"/>
      <c r="I19" s="535"/>
      <c r="J19" s="535"/>
      <c r="K19" s="535"/>
      <c r="S19" s="589"/>
      <c r="T19" s="592"/>
      <c r="U19" s="592"/>
      <c r="V19" s="592"/>
      <c r="W19" s="592"/>
      <c r="X19" s="592"/>
      <c r="Y19" s="592"/>
      <c r="Z19" s="603"/>
      <c r="AC19" s="569">
        <v>62</v>
      </c>
      <c r="AD19" s="568">
        <v>12190</v>
      </c>
      <c r="AE19" s="568">
        <v>1497</v>
      </c>
      <c r="AF19" s="568">
        <v>7800</v>
      </c>
      <c r="AG19" s="568">
        <v>892</v>
      </c>
      <c r="AH19" s="568">
        <v>360</v>
      </c>
      <c r="AI19" s="568">
        <v>1380</v>
      </c>
      <c r="AK19" s="573">
        <f t="shared" si="0"/>
        <v>62</v>
      </c>
      <c r="AL19" s="572">
        <f t="shared" si="1"/>
        <v>3.8333333333333335</v>
      </c>
      <c r="AM19" s="572">
        <f t="shared" si="2"/>
        <v>2.8514285714285714</v>
      </c>
      <c r="AN19" s="572">
        <f t="shared" si="3"/>
        <v>3.2911392405063293</v>
      </c>
      <c r="AO19" s="572">
        <f t="shared" si="4"/>
        <v>2.3049095607235142</v>
      </c>
      <c r="AP19" s="572">
        <f t="shared" si="5"/>
        <v>2.1951219512195124</v>
      </c>
      <c r="AQ19" s="572">
        <f t="shared" si="6"/>
        <v>2.1230769230769231</v>
      </c>
      <c r="AR19" s="572"/>
    </row>
    <row r="20" spans="1:44" ht="14.25" customHeight="1">
      <c r="T20" s="592"/>
      <c r="U20" s="592"/>
      <c r="V20" s="592"/>
      <c r="W20" s="592"/>
      <c r="X20" s="592"/>
      <c r="Y20" s="592"/>
      <c r="AC20" s="569">
        <v>63</v>
      </c>
      <c r="AD20" s="568">
        <v>13250</v>
      </c>
      <c r="AE20" s="568">
        <v>1500</v>
      </c>
      <c r="AF20" s="568">
        <v>7900</v>
      </c>
      <c r="AG20" s="568">
        <v>790</v>
      </c>
      <c r="AH20" s="568">
        <v>353</v>
      </c>
      <c r="AI20" s="568">
        <v>1380</v>
      </c>
      <c r="AK20" s="573">
        <f t="shared" si="0"/>
        <v>63</v>
      </c>
      <c r="AL20" s="572">
        <f t="shared" si="1"/>
        <v>4.166666666666667</v>
      </c>
      <c r="AM20" s="572">
        <f t="shared" si="2"/>
        <v>2.8571428571428572</v>
      </c>
      <c r="AN20" s="572">
        <f t="shared" si="3"/>
        <v>3.3333333333333335</v>
      </c>
      <c r="AO20" s="572">
        <f t="shared" si="4"/>
        <v>2.0413436692506459</v>
      </c>
      <c r="AP20" s="572">
        <f t="shared" si="5"/>
        <v>2.1524390243902438</v>
      </c>
      <c r="AQ20" s="572">
        <f t="shared" si="6"/>
        <v>2.1230769230769231</v>
      </c>
      <c r="AR20" s="572"/>
    </row>
    <row r="21" spans="1:44" ht="14.25" customHeight="1">
      <c r="T21" s="592"/>
      <c r="U21" s="592"/>
      <c r="V21" s="592"/>
      <c r="W21" s="592"/>
      <c r="X21" s="592"/>
      <c r="Y21" s="592"/>
      <c r="AC21" s="569" t="s">
        <v>366</v>
      </c>
      <c r="AD21" s="568">
        <v>14210</v>
      </c>
      <c r="AE21" s="568">
        <v>1573</v>
      </c>
      <c r="AF21" s="568">
        <v>7990</v>
      </c>
      <c r="AG21" s="568">
        <v>784</v>
      </c>
      <c r="AH21" s="568">
        <v>361</v>
      </c>
      <c r="AI21" s="568">
        <v>1443</v>
      </c>
      <c r="AK21" s="573" t="str">
        <f t="shared" si="0"/>
        <v>元</v>
      </c>
      <c r="AL21" s="572">
        <f t="shared" si="1"/>
        <v>4.4685534591194971</v>
      </c>
      <c r="AM21" s="572">
        <f t="shared" si="2"/>
        <v>2.9961904761904763</v>
      </c>
      <c r="AN21" s="572">
        <f t="shared" si="3"/>
        <v>3.371308016877637</v>
      </c>
      <c r="AO21" s="572">
        <f t="shared" si="4"/>
        <v>2.0258397932816536</v>
      </c>
      <c r="AP21" s="572">
        <f t="shared" si="5"/>
        <v>2.2012195121951219</v>
      </c>
      <c r="AQ21" s="572">
        <f t="shared" si="6"/>
        <v>2.2200000000000002</v>
      </c>
      <c r="AR21" s="572"/>
    </row>
    <row r="22" spans="1:44" ht="14.25" customHeight="1">
      <c r="T22" s="592"/>
      <c r="U22" s="592"/>
      <c r="V22" s="592"/>
      <c r="W22" s="592"/>
      <c r="X22" s="592"/>
      <c r="Y22" s="592"/>
      <c r="AC22" s="569">
        <v>2</v>
      </c>
      <c r="AD22" s="568">
        <v>14880</v>
      </c>
      <c r="AE22" s="568">
        <v>1600</v>
      </c>
      <c r="AF22" s="568">
        <v>7590</v>
      </c>
      <c r="AG22" s="568">
        <v>974</v>
      </c>
      <c r="AH22" s="568">
        <v>370</v>
      </c>
      <c r="AI22" s="568">
        <v>1450</v>
      </c>
      <c r="AK22" s="573">
        <f t="shared" si="0"/>
        <v>2</v>
      </c>
      <c r="AL22" s="572">
        <f t="shared" si="1"/>
        <v>4.6792452830188678</v>
      </c>
      <c r="AM22" s="572">
        <f t="shared" si="2"/>
        <v>3.0476190476190474</v>
      </c>
      <c r="AN22" s="572">
        <f t="shared" si="3"/>
        <v>3.2025316455696204</v>
      </c>
      <c r="AO22" s="572">
        <f t="shared" si="4"/>
        <v>2.5167958656330751</v>
      </c>
      <c r="AP22" s="572">
        <f t="shared" si="5"/>
        <v>2.2560975609756095</v>
      </c>
      <c r="AQ22" s="572">
        <f t="shared" si="6"/>
        <v>2.2307692307692308</v>
      </c>
      <c r="AR22" s="572"/>
    </row>
    <row r="23" spans="1:44" ht="14.25" customHeight="1">
      <c r="A23" s="536"/>
      <c r="T23" s="592"/>
      <c r="U23" s="592"/>
      <c r="V23" s="592"/>
      <c r="W23" s="592"/>
      <c r="X23" s="592"/>
      <c r="Y23" s="592"/>
      <c r="AC23" s="569">
        <v>3</v>
      </c>
      <c r="AD23" s="568">
        <v>17170</v>
      </c>
      <c r="AE23" s="568">
        <v>1600</v>
      </c>
      <c r="AF23" s="568">
        <v>7720</v>
      </c>
      <c r="AG23" s="568">
        <v>1072</v>
      </c>
      <c r="AH23" s="568">
        <v>389</v>
      </c>
      <c r="AI23" s="568">
        <v>1547</v>
      </c>
      <c r="AK23" s="573">
        <f t="shared" si="0"/>
        <v>3</v>
      </c>
      <c r="AL23" s="572">
        <f t="shared" si="1"/>
        <v>5.39937106918239</v>
      </c>
      <c r="AM23" s="572">
        <f t="shared" si="2"/>
        <v>3.0476190476190474</v>
      </c>
      <c r="AN23" s="572">
        <f t="shared" si="3"/>
        <v>3.2573839662447259</v>
      </c>
      <c r="AO23" s="572">
        <f t="shared" si="4"/>
        <v>2.7700258397932815</v>
      </c>
      <c r="AP23" s="572">
        <f t="shared" si="5"/>
        <v>2.3719512195121952</v>
      </c>
      <c r="AQ23" s="572">
        <f t="shared" si="6"/>
        <v>2.38</v>
      </c>
      <c r="AR23" s="572"/>
    </row>
    <row r="24" spans="1:44" ht="14.25" customHeight="1">
      <c r="T24" s="592"/>
      <c r="U24" s="592"/>
      <c r="V24" s="592"/>
      <c r="W24" s="592"/>
      <c r="X24" s="592"/>
      <c r="Y24" s="592"/>
      <c r="AC24" s="569">
        <v>4</v>
      </c>
      <c r="AD24" s="568">
        <v>18830</v>
      </c>
      <c r="AE24" s="568">
        <v>1657</v>
      </c>
      <c r="AF24" s="568">
        <v>7782</v>
      </c>
      <c r="AG24" s="568">
        <v>1076</v>
      </c>
      <c r="AH24" s="568">
        <v>407</v>
      </c>
      <c r="AI24" s="568">
        <v>1583</v>
      </c>
      <c r="AK24" s="573">
        <f t="shared" si="0"/>
        <v>4</v>
      </c>
      <c r="AL24" s="572">
        <f t="shared" si="1"/>
        <v>5.9213836477987423</v>
      </c>
      <c r="AM24" s="572">
        <f t="shared" si="2"/>
        <v>3.156190476190476</v>
      </c>
      <c r="AN24" s="572">
        <f t="shared" si="3"/>
        <v>3.2835443037974685</v>
      </c>
      <c r="AO24" s="572">
        <f t="shared" si="4"/>
        <v>2.7803617571059434</v>
      </c>
      <c r="AP24" s="572">
        <f t="shared" si="5"/>
        <v>2.4817073170731709</v>
      </c>
      <c r="AQ24" s="572">
        <f t="shared" si="6"/>
        <v>2.4353846153846153</v>
      </c>
      <c r="AR24" s="572"/>
    </row>
    <row r="25" spans="1:44" ht="14.25" customHeight="1">
      <c r="T25" s="592"/>
      <c r="U25" s="592"/>
      <c r="V25" s="592"/>
      <c r="W25" s="592"/>
      <c r="X25" s="592"/>
      <c r="Y25" s="592"/>
      <c r="AC25" s="569">
        <v>5</v>
      </c>
      <c r="AD25" s="568">
        <v>20250</v>
      </c>
      <c r="AE25" s="568">
        <v>1728</v>
      </c>
      <c r="AF25" s="568">
        <v>8232</v>
      </c>
      <c r="AG25" s="568">
        <v>1115</v>
      </c>
      <c r="AH25" s="568">
        <v>397</v>
      </c>
      <c r="AI25" s="568">
        <v>1590</v>
      </c>
      <c r="AK25" s="573">
        <f t="shared" si="0"/>
        <v>5</v>
      </c>
      <c r="AL25" s="572">
        <f t="shared" si="1"/>
        <v>6.367924528301887</v>
      </c>
      <c r="AM25" s="572">
        <f t="shared" si="2"/>
        <v>3.2914285714285714</v>
      </c>
      <c r="AN25" s="572">
        <f t="shared" si="3"/>
        <v>3.4734177215189872</v>
      </c>
      <c r="AO25" s="572">
        <f t="shared" si="4"/>
        <v>2.8811369509043927</v>
      </c>
      <c r="AP25" s="572">
        <f t="shared" si="5"/>
        <v>2.4207317073170733</v>
      </c>
      <c r="AQ25" s="572">
        <f t="shared" si="6"/>
        <v>2.4461538461538463</v>
      </c>
      <c r="AR25" s="572"/>
    </row>
    <row r="26" spans="1:44" ht="14.25" customHeight="1">
      <c r="A26" s="792" t="s">
        <v>462</v>
      </c>
      <c r="B26" s="792"/>
      <c r="C26" s="792"/>
      <c r="D26" s="792"/>
      <c r="T26" s="592"/>
      <c r="U26" s="592"/>
      <c r="V26" s="592"/>
      <c r="W26" s="592"/>
      <c r="X26" s="592"/>
      <c r="Y26" s="592"/>
      <c r="AC26" s="569">
        <v>6</v>
      </c>
      <c r="AD26" s="568">
        <v>21000</v>
      </c>
      <c r="AE26" s="568">
        <v>1800</v>
      </c>
      <c r="AF26" s="568">
        <v>8480</v>
      </c>
      <c r="AG26" s="568">
        <v>1017</v>
      </c>
      <c r="AH26" s="568">
        <v>422</v>
      </c>
      <c r="AI26" s="568">
        <v>1665</v>
      </c>
      <c r="AK26" s="573">
        <f t="shared" si="0"/>
        <v>6</v>
      </c>
      <c r="AL26" s="572">
        <f t="shared" si="1"/>
        <v>6.6037735849056602</v>
      </c>
      <c r="AM26" s="572">
        <f t="shared" si="2"/>
        <v>3.4285714285714284</v>
      </c>
      <c r="AN26" s="572">
        <f t="shared" si="3"/>
        <v>3.5780590717299576</v>
      </c>
      <c r="AO26" s="572">
        <f t="shared" si="4"/>
        <v>2.6279069767441858</v>
      </c>
      <c r="AP26" s="572">
        <f t="shared" si="5"/>
        <v>2.5731707317073171</v>
      </c>
      <c r="AQ26" s="572">
        <f t="shared" si="6"/>
        <v>2.5615384615384613</v>
      </c>
      <c r="AR26" s="572"/>
    </row>
    <row r="27" spans="1:44" ht="14.25" customHeight="1">
      <c r="A27" s="792"/>
      <c r="B27" s="792"/>
      <c r="C27" s="792"/>
      <c r="D27" s="792"/>
      <c r="T27" s="592"/>
      <c r="U27" s="592"/>
      <c r="V27" s="592"/>
      <c r="W27" s="592"/>
      <c r="X27" s="592"/>
      <c r="Y27" s="592"/>
      <c r="AC27" s="569">
        <v>7</v>
      </c>
      <c r="AD27" s="568">
        <v>21560</v>
      </c>
      <c r="AE27" s="568">
        <v>1782</v>
      </c>
      <c r="AF27" s="568">
        <v>8990</v>
      </c>
      <c r="AG27" s="568">
        <v>990</v>
      </c>
      <c r="AH27" s="568">
        <v>422</v>
      </c>
      <c r="AI27" s="568">
        <v>1655</v>
      </c>
      <c r="AK27" s="573">
        <f t="shared" si="0"/>
        <v>7</v>
      </c>
      <c r="AL27" s="572">
        <f t="shared" si="1"/>
        <v>6.7798742138364778</v>
      </c>
      <c r="AM27" s="572">
        <f t="shared" si="2"/>
        <v>3.3942857142857141</v>
      </c>
      <c r="AN27" s="572">
        <f t="shared" si="3"/>
        <v>3.7932489451476794</v>
      </c>
      <c r="AO27" s="572">
        <f t="shared" si="4"/>
        <v>2.558139534883721</v>
      </c>
      <c r="AP27" s="572">
        <f t="shared" si="5"/>
        <v>2.5731707317073171</v>
      </c>
      <c r="AQ27" s="572">
        <f t="shared" si="6"/>
        <v>2.546153846153846</v>
      </c>
      <c r="AR27" s="572"/>
    </row>
    <row r="28" spans="1:44" ht="14.25" customHeight="1">
      <c r="A28" s="792"/>
      <c r="B28" s="792"/>
      <c r="C28" s="792"/>
      <c r="D28" s="792"/>
      <c r="M28" s="581"/>
      <c r="T28" s="592"/>
      <c r="U28" s="592"/>
      <c r="V28" s="592"/>
      <c r="W28" s="592"/>
      <c r="X28" s="592"/>
      <c r="Y28" s="592"/>
      <c r="AC28" s="569">
        <v>8</v>
      </c>
      <c r="AD28" s="568">
        <v>22500</v>
      </c>
      <c r="AE28" s="568">
        <v>1780</v>
      </c>
      <c r="AF28" s="568">
        <v>8436</v>
      </c>
      <c r="AG28" s="568">
        <v>1010</v>
      </c>
      <c r="AH28" s="568">
        <v>422</v>
      </c>
      <c r="AI28" s="568">
        <v>1655</v>
      </c>
      <c r="AK28" s="573">
        <f t="shared" si="0"/>
        <v>8</v>
      </c>
      <c r="AL28" s="572">
        <f t="shared" si="1"/>
        <v>7.0754716981132075</v>
      </c>
      <c r="AM28" s="572">
        <f t="shared" si="2"/>
        <v>3.3904761904761904</v>
      </c>
      <c r="AN28" s="572">
        <f t="shared" si="3"/>
        <v>3.5594936708860758</v>
      </c>
      <c r="AO28" s="572">
        <f t="shared" si="4"/>
        <v>2.6098191214470283</v>
      </c>
      <c r="AP28" s="572">
        <f t="shared" si="5"/>
        <v>2.5731707317073171</v>
      </c>
      <c r="AQ28" s="572">
        <f t="shared" si="6"/>
        <v>2.546153846153846</v>
      </c>
      <c r="AR28" s="572"/>
    </row>
    <row r="29" spans="1:44" ht="14.25" customHeight="1">
      <c r="A29" s="792"/>
      <c r="B29" s="792"/>
      <c r="C29" s="792"/>
      <c r="D29" s="792"/>
      <c r="M29" s="581"/>
      <c r="T29" s="592"/>
      <c r="U29" s="592"/>
      <c r="V29" s="592"/>
      <c r="W29" s="592"/>
      <c r="X29" s="592"/>
      <c r="Y29" s="592"/>
      <c r="AC29" s="569">
        <v>9</v>
      </c>
      <c r="AD29" s="568">
        <v>25250</v>
      </c>
      <c r="AE29" s="568">
        <v>1780</v>
      </c>
      <c r="AF29" s="568">
        <v>8322</v>
      </c>
      <c r="AG29" s="568">
        <v>1124</v>
      </c>
      <c r="AH29" s="568">
        <v>432</v>
      </c>
      <c r="AI29" s="568">
        <v>1698</v>
      </c>
      <c r="AK29" s="573">
        <f t="shared" si="0"/>
        <v>9</v>
      </c>
      <c r="AL29" s="572">
        <f t="shared" si="1"/>
        <v>7.9402515723270444</v>
      </c>
      <c r="AM29" s="572">
        <f t="shared" si="2"/>
        <v>3.3904761904761904</v>
      </c>
      <c r="AN29" s="572">
        <f t="shared" si="3"/>
        <v>3.5113924050632912</v>
      </c>
      <c r="AO29" s="572">
        <f t="shared" si="4"/>
        <v>2.9043927648578811</v>
      </c>
      <c r="AP29" s="572">
        <f t="shared" si="5"/>
        <v>2.6341463414634148</v>
      </c>
      <c r="AQ29" s="572">
        <f t="shared" si="6"/>
        <v>2.6123076923076924</v>
      </c>
      <c r="AR29" s="572"/>
    </row>
    <row r="30" spans="1:44" ht="14.25" customHeight="1">
      <c r="A30" s="792"/>
      <c r="B30" s="792"/>
      <c r="C30" s="792"/>
      <c r="D30" s="792"/>
      <c r="M30" s="581"/>
      <c r="N30" s="604"/>
      <c r="O30" s="604"/>
      <c r="P30" s="604"/>
      <c r="Q30" s="604"/>
      <c r="R30" s="604"/>
      <c r="S30" s="604"/>
      <c r="T30" s="592"/>
      <c r="U30" s="592"/>
      <c r="V30" s="592"/>
      <c r="W30" s="592"/>
      <c r="X30" s="592"/>
      <c r="Y30" s="592"/>
      <c r="AC30" s="569">
        <v>10</v>
      </c>
      <c r="AD30" s="568">
        <v>26250</v>
      </c>
      <c r="AE30" s="568">
        <v>1780</v>
      </c>
      <c r="AF30" s="568">
        <v>9119</v>
      </c>
      <c r="AG30" s="568">
        <v>1019</v>
      </c>
      <c r="AH30" s="568">
        <v>430</v>
      </c>
      <c r="AI30" s="568">
        <v>1714</v>
      </c>
      <c r="AK30" s="573">
        <f t="shared" si="0"/>
        <v>10</v>
      </c>
      <c r="AL30" s="572">
        <f t="shared" si="1"/>
        <v>8.2547169811320753</v>
      </c>
      <c r="AM30" s="572">
        <f t="shared" si="2"/>
        <v>3.3904761904761904</v>
      </c>
      <c r="AN30" s="572">
        <f t="shared" si="3"/>
        <v>3.8476793248945147</v>
      </c>
      <c r="AO30" s="572">
        <f t="shared" si="4"/>
        <v>2.6330749354005167</v>
      </c>
      <c r="AP30" s="572">
        <f t="shared" si="5"/>
        <v>2.6219512195121952</v>
      </c>
      <c r="AQ30" s="572">
        <f t="shared" si="6"/>
        <v>2.6369230769230767</v>
      </c>
      <c r="AR30" s="572"/>
    </row>
    <row r="31" spans="1:44" ht="14.25" customHeight="1">
      <c r="A31" s="792"/>
      <c r="B31" s="792"/>
      <c r="C31" s="792"/>
      <c r="D31" s="792"/>
      <c r="M31" s="581"/>
      <c r="T31" s="592"/>
      <c r="U31" s="592"/>
      <c r="V31" s="592"/>
      <c r="W31" s="592"/>
      <c r="X31" s="592"/>
      <c r="Y31" s="592"/>
      <c r="AC31" s="569">
        <v>11</v>
      </c>
      <c r="AD31" s="568">
        <v>26250</v>
      </c>
      <c r="AE31" s="568">
        <v>1780</v>
      </c>
      <c r="AF31" s="568">
        <v>10220</v>
      </c>
      <c r="AG31" s="568">
        <v>977</v>
      </c>
      <c r="AH31" s="568">
        <v>434</v>
      </c>
      <c r="AI31" s="568">
        <v>1706</v>
      </c>
      <c r="AK31" s="573">
        <f t="shared" si="0"/>
        <v>11</v>
      </c>
      <c r="AL31" s="572">
        <f t="shared" si="1"/>
        <v>8.2547169811320753</v>
      </c>
      <c r="AM31" s="572">
        <f t="shared" si="2"/>
        <v>3.3904761904761904</v>
      </c>
      <c r="AN31" s="572">
        <f t="shared" si="3"/>
        <v>4.3122362869198314</v>
      </c>
      <c r="AO31" s="572">
        <f t="shared" si="4"/>
        <v>2.5245478036175713</v>
      </c>
      <c r="AP31" s="572">
        <f t="shared" si="5"/>
        <v>2.6463414634146343</v>
      </c>
      <c r="AQ31" s="572">
        <f t="shared" si="6"/>
        <v>2.6246153846153848</v>
      </c>
      <c r="AR31" s="572"/>
    </row>
    <row r="32" spans="1:44" ht="14.25" customHeight="1">
      <c r="A32" s="792"/>
      <c r="B32" s="792"/>
      <c r="C32" s="792"/>
      <c r="D32" s="792"/>
      <c r="M32" s="581"/>
      <c r="T32" s="592"/>
      <c r="U32" s="592"/>
      <c r="V32" s="592"/>
      <c r="W32" s="592"/>
      <c r="X32" s="592"/>
      <c r="Y32" s="592"/>
      <c r="AC32" s="569">
        <v>12</v>
      </c>
      <c r="AD32" s="568">
        <v>25550</v>
      </c>
      <c r="AE32" s="568">
        <v>1780</v>
      </c>
      <c r="AF32" s="568">
        <v>10980</v>
      </c>
      <c r="AG32" s="568">
        <v>1072</v>
      </c>
      <c r="AH32" s="568">
        <v>437</v>
      </c>
      <c r="AI32" s="568">
        <v>1704</v>
      </c>
      <c r="AK32" s="573">
        <f t="shared" si="0"/>
        <v>12</v>
      </c>
      <c r="AL32" s="572">
        <f t="shared" si="1"/>
        <v>8.034591194968554</v>
      </c>
      <c r="AM32" s="572">
        <f t="shared" si="2"/>
        <v>3.3904761904761904</v>
      </c>
      <c r="AN32" s="572">
        <f t="shared" si="3"/>
        <v>4.6329113924050631</v>
      </c>
      <c r="AO32" s="572">
        <f t="shared" si="4"/>
        <v>2.7700258397932815</v>
      </c>
      <c r="AP32" s="572">
        <f t="shared" si="5"/>
        <v>2.6646341463414633</v>
      </c>
      <c r="AQ32" s="572">
        <f t="shared" si="6"/>
        <v>2.6215384615384614</v>
      </c>
      <c r="AR32" s="572"/>
    </row>
    <row r="33" spans="1:44" ht="14.25" customHeight="1">
      <c r="A33" s="792"/>
      <c r="B33" s="792"/>
      <c r="C33" s="792"/>
      <c r="D33" s="792"/>
      <c r="M33" s="581"/>
      <c r="T33" s="592"/>
      <c r="U33" s="592"/>
      <c r="V33" s="592"/>
      <c r="W33" s="592"/>
      <c r="X33" s="592"/>
      <c r="Y33" s="592"/>
      <c r="AC33" s="569">
        <v>13</v>
      </c>
      <c r="AD33" s="568">
        <v>24150</v>
      </c>
      <c r="AE33" s="568">
        <v>1753</v>
      </c>
      <c r="AF33" s="568">
        <v>10990</v>
      </c>
      <c r="AG33" s="568">
        <v>1090</v>
      </c>
      <c r="AH33" s="568">
        <v>437</v>
      </c>
      <c r="AI33" s="568">
        <v>1640</v>
      </c>
      <c r="AK33" s="573">
        <f t="shared" si="0"/>
        <v>13</v>
      </c>
      <c r="AL33" s="572">
        <f t="shared" si="1"/>
        <v>7.5943396226415096</v>
      </c>
      <c r="AM33" s="572">
        <f t="shared" si="2"/>
        <v>3.3390476190476193</v>
      </c>
      <c r="AN33" s="572">
        <f t="shared" si="3"/>
        <v>4.6371308016877641</v>
      </c>
      <c r="AO33" s="572">
        <f t="shared" si="4"/>
        <v>2.8165374677002584</v>
      </c>
      <c r="AP33" s="572">
        <f t="shared" si="5"/>
        <v>2.6646341463414633</v>
      </c>
      <c r="AQ33" s="572">
        <f t="shared" si="6"/>
        <v>2.523076923076923</v>
      </c>
      <c r="AR33" s="572"/>
    </row>
    <row r="34" spans="1:44" ht="14.25" customHeight="1">
      <c r="A34" s="792"/>
      <c r="B34" s="792"/>
      <c r="C34" s="792"/>
      <c r="D34" s="792"/>
      <c r="M34" s="581"/>
      <c r="T34" s="592"/>
      <c r="U34" s="592"/>
      <c r="V34" s="592"/>
      <c r="W34" s="592"/>
      <c r="X34" s="592"/>
      <c r="Y34" s="592"/>
      <c r="AC34" s="569">
        <v>14</v>
      </c>
      <c r="AD34" s="568">
        <v>24150</v>
      </c>
      <c r="AE34" s="568">
        <v>1677</v>
      </c>
      <c r="AF34" s="568">
        <v>10580</v>
      </c>
      <c r="AG34" s="568">
        <v>1012</v>
      </c>
      <c r="AH34" s="568">
        <v>427</v>
      </c>
      <c r="AI34" s="568">
        <v>1648</v>
      </c>
      <c r="AK34" s="573">
        <f t="shared" si="0"/>
        <v>14</v>
      </c>
      <c r="AL34" s="572">
        <f t="shared" si="1"/>
        <v>7.5943396226415096</v>
      </c>
      <c r="AM34" s="572">
        <f t="shared" si="2"/>
        <v>3.1942857142857144</v>
      </c>
      <c r="AN34" s="572">
        <f t="shared" si="3"/>
        <v>4.4641350210970465</v>
      </c>
      <c r="AO34" s="572">
        <f t="shared" si="4"/>
        <v>2.6149870801033592</v>
      </c>
      <c r="AP34" s="572">
        <f t="shared" si="5"/>
        <v>2.6036585365853657</v>
      </c>
      <c r="AQ34" s="572">
        <f t="shared" si="6"/>
        <v>2.5353846153846153</v>
      </c>
      <c r="AR34" s="572"/>
    </row>
    <row r="35" spans="1:44" ht="14.25" customHeight="1">
      <c r="A35" s="792"/>
      <c r="B35" s="792"/>
      <c r="C35" s="792"/>
      <c r="D35" s="792"/>
      <c r="M35" s="581"/>
      <c r="T35" s="592"/>
      <c r="U35" s="592"/>
      <c r="V35" s="592"/>
      <c r="W35" s="592"/>
      <c r="X35" s="592"/>
      <c r="Y35" s="592"/>
      <c r="AC35" s="569">
        <v>15</v>
      </c>
      <c r="AD35" s="568">
        <v>24150</v>
      </c>
      <c r="AE35" s="568">
        <v>1689</v>
      </c>
      <c r="AF35" s="568">
        <v>10280</v>
      </c>
      <c r="AG35" s="568">
        <v>1064</v>
      </c>
      <c r="AH35" s="568">
        <v>418</v>
      </c>
      <c r="AI35" s="568">
        <v>1427</v>
      </c>
      <c r="AK35" s="573">
        <f t="shared" si="0"/>
        <v>15</v>
      </c>
      <c r="AL35" s="572">
        <f t="shared" si="1"/>
        <v>7.5943396226415096</v>
      </c>
      <c r="AM35" s="572">
        <f t="shared" si="2"/>
        <v>3.2171428571428571</v>
      </c>
      <c r="AN35" s="572">
        <f t="shared" si="3"/>
        <v>4.3375527426160341</v>
      </c>
      <c r="AO35" s="572">
        <f t="shared" si="4"/>
        <v>2.7493540051679588</v>
      </c>
      <c r="AP35" s="572">
        <f t="shared" si="5"/>
        <v>2.5487804878048781</v>
      </c>
      <c r="AQ35" s="572">
        <f t="shared" si="6"/>
        <v>2.1953846153846155</v>
      </c>
      <c r="AR35" s="572"/>
    </row>
    <row r="36" spans="1:44" ht="14.25" customHeight="1">
      <c r="A36" s="792"/>
      <c r="B36" s="792"/>
      <c r="C36" s="792"/>
      <c r="D36" s="792"/>
      <c r="M36" s="581"/>
      <c r="T36" s="592"/>
      <c r="U36" s="592"/>
      <c r="V36" s="592"/>
      <c r="W36" s="592"/>
      <c r="X36" s="592"/>
      <c r="Y36" s="592"/>
      <c r="AC36" s="569">
        <v>16</v>
      </c>
      <c r="AD36" s="568">
        <v>24150</v>
      </c>
      <c r="AE36" s="568">
        <v>1700</v>
      </c>
      <c r="AF36" s="568">
        <v>10330</v>
      </c>
      <c r="AG36" s="568">
        <v>1111</v>
      </c>
      <c r="AH36" s="568">
        <v>402</v>
      </c>
      <c r="AI36" s="568">
        <v>1390</v>
      </c>
      <c r="AK36" s="573">
        <f t="shared" si="0"/>
        <v>16</v>
      </c>
      <c r="AL36" s="572">
        <f t="shared" si="1"/>
        <v>7.5943396226415096</v>
      </c>
      <c r="AM36" s="572">
        <f t="shared" si="2"/>
        <v>3.2380952380952381</v>
      </c>
      <c r="AN36" s="572">
        <f t="shared" si="3"/>
        <v>4.3586497890295357</v>
      </c>
      <c r="AO36" s="572">
        <f t="shared" si="4"/>
        <v>2.8708010335917313</v>
      </c>
      <c r="AP36" s="572">
        <f t="shared" si="5"/>
        <v>2.4512195121951219</v>
      </c>
      <c r="AQ36" s="572">
        <f t="shared" si="6"/>
        <v>2.1384615384615384</v>
      </c>
      <c r="AR36" s="572"/>
    </row>
    <row r="37" spans="1:44" ht="14.25" customHeight="1">
      <c r="A37" s="792"/>
      <c r="B37" s="792"/>
      <c r="C37" s="792"/>
      <c r="D37" s="792"/>
      <c r="T37" s="592"/>
      <c r="U37" s="592"/>
      <c r="V37" s="592"/>
      <c r="W37" s="592"/>
      <c r="X37" s="592"/>
      <c r="Y37" s="592"/>
      <c r="AC37" s="569">
        <v>17</v>
      </c>
      <c r="AD37" s="568">
        <v>24150</v>
      </c>
      <c r="AE37" s="568">
        <v>1671</v>
      </c>
      <c r="AF37" s="568">
        <v>10680</v>
      </c>
      <c r="AG37" s="568">
        <v>1350</v>
      </c>
      <c r="AH37" s="568">
        <v>392</v>
      </c>
      <c r="AI37" s="568">
        <v>1398</v>
      </c>
      <c r="AK37" s="573">
        <f t="shared" si="0"/>
        <v>17</v>
      </c>
      <c r="AL37" s="572">
        <f t="shared" si="1"/>
        <v>7.5943396226415096</v>
      </c>
      <c r="AM37" s="572">
        <f t="shared" si="2"/>
        <v>3.1828571428571428</v>
      </c>
      <c r="AN37" s="572">
        <f t="shared" si="3"/>
        <v>4.5063291139240507</v>
      </c>
      <c r="AO37" s="572">
        <f t="shared" si="4"/>
        <v>3.4883720930232558</v>
      </c>
      <c r="AP37" s="572">
        <f t="shared" si="5"/>
        <v>2.3902439024390243</v>
      </c>
      <c r="AQ37" s="572">
        <f t="shared" si="6"/>
        <v>2.1507692307692308</v>
      </c>
      <c r="AR37" s="572"/>
    </row>
    <row r="38" spans="1:44" ht="14.25" customHeight="1">
      <c r="A38" s="792"/>
      <c r="B38" s="792"/>
      <c r="C38" s="792"/>
      <c r="D38" s="792"/>
      <c r="T38" s="592"/>
      <c r="U38" s="592"/>
      <c r="V38" s="592"/>
      <c r="W38" s="592"/>
      <c r="X38" s="592"/>
      <c r="Y38" s="592"/>
      <c r="AC38" s="569">
        <v>18</v>
      </c>
      <c r="AD38" s="568">
        <v>24150</v>
      </c>
      <c r="AE38" s="568">
        <v>1567</v>
      </c>
      <c r="AF38" s="568">
        <v>10340</v>
      </c>
      <c r="AG38" s="568">
        <v>1623</v>
      </c>
      <c r="AH38" s="568">
        <v>392</v>
      </c>
      <c r="AI38" s="568">
        <v>1409</v>
      </c>
      <c r="AK38" s="573">
        <f t="shared" si="0"/>
        <v>18</v>
      </c>
      <c r="AL38" s="572">
        <f t="shared" si="1"/>
        <v>7.5943396226415096</v>
      </c>
      <c r="AM38" s="572">
        <f t="shared" si="2"/>
        <v>2.9847619047619047</v>
      </c>
      <c r="AN38" s="572">
        <f t="shared" si="3"/>
        <v>4.3628691983122359</v>
      </c>
      <c r="AO38" s="572">
        <f t="shared" si="4"/>
        <v>4.1937984496124034</v>
      </c>
      <c r="AP38" s="572">
        <f t="shared" si="5"/>
        <v>2.3902439024390243</v>
      </c>
      <c r="AQ38" s="572">
        <f t="shared" si="6"/>
        <v>2.1676923076923078</v>
      </c>
      <c r="AR38" s="572"/>
    </row>
    <row r="39" spans="1:44" ht="14.25" customHeight="1">
      <c r="A39" s="537"/>
      <c r="B39" s="537"/>
      <c r="C39" s="537"/>
      <c r="T39" s="592"/>
      <c r="U39" s="592"/>
      <c r="V39" s="592"/>
      <c r="W39" s="592"/>
      <c r="X39" s="592"/>
      <c r="Y39" s="592"/>
      <c r="AC39" s="569">
        <v>19</v>
      </c>
      <c r="AD39" s="568">
        <v>24067</v>
      </c>
      <c r="AE39" s="568">
        <v>1700</v>
      </c>
      <c r="AF39" s="568">
        <v>11306</v>
      </c>
      <c r="AG39" s="568">
        <v>1651</v>
      </c>
      <c r="AH39" s="568">
        <v>406</v>
      </c>
      <c r="AI39" s="568">
        <v>1345</v>
      </c>
      <c r="AK39" s="573">
        <f t="shared" si="0"/>
        <v>19</v>
      </c>
      <c r="AL39" s="572">
        <f t="shared" si="1"/>
        <v>7.5682389937106915</v>
      </c>
      <c r="AM39" s="572">
        <f t="shared" si="2"/>
        <v>3.2380952380952381</v>
      </c>
      <c r="AN39" s="572">
        <f t="shared" si="3"/>
        <v>4.770464135021097</v>
      </c>
      <c r="AO39" s="572">
        <f t="shared" si="4"/>
        <v>4.2661498708010335</v>
      </c>
      <c r="AP39" s="572">
        <f t="shared" si="5"/>
        <v>2.475609756097561</v>
      </c>
      <c r="AQ39" s="572">
        <f t="shared" si="6"/>
        <v>2.0692307692307694</v>
      </c>
      <c r="AR39" s="572"/>
    </row>
    <row r="40" spans="1:44" ht="14.25" customHeight="1">
      <c r="A40" s="537"/>
      <c r="B40" s="537"/>
      <c r="C40" s="537"/>
      <c r="T40" s="592"/>
      <c r="U40" s="592"/>
      <c r="V40" s="592"/>
      <c r="W40" s="592"/>
      <c r="X40" s="592"/>
      <c r="Y40" s="592"/>
      <c r="AC40" s="569">
        <v>20</v>
      </c>
      <c r="AD40" s="568">
        <v>23650</v>
      </c>
      <c r="AE40" s="568">
        <v>1700</v>
      </c>
      <c r="AF40" s="568">
        <v>10525</v>
      </c>
      <c r="AG40" s="568">
        <v>1509</v>
      </c>
      <c r="AH40" s="568">
        <v>446</v>
      </c>
      <c r="AI40" s="568">
        <v>1140</v>
      </c>
      <c r="AK40" s="573">
        <f t="shared" si="0"/>
        <v>20</v>
      </c>
      <c r="AL40" s="572">
        <f t="shared" si="1"/>
        <v>7.4371069182389933</v>
      </c>
      <c r="AM40" s="572">
        <f t="shared" si="2"/>
        <v>3.2380952380952381</v>
      </c>
      <c r="AN40" s="572">
        <f t="shared" si="3"/>
        <v>4.4409282700421944</v>
      </c>
      <c r="AO40" s="572">
        <f t="shared" si="4"/>
        <v>3.8992248062015502</v>
      </c>
      <c r="AP40" s="572">
        <f t="shared" si="5"/>
        <v>2.7195121951219514</v>
      </c>
      <c r="AQ40" s="572">
        <f t="shared" si="6"/>
        <v>1.7538461538461538</v>
      </c>
      <c r="AR40" s="572"/>
    </row>
    <row r="41" spans="1:44" ht="14.25" customHeight="1">
      <c r="T41" s="592"/>
      <c r="U41" s="592"/>
      <c r="V41" s="592"/>
      <c r="W41" s="592"/>
      <c r="X41" s="592"/>
      <c r="Y41" s="592"/>
      <c r="AC41" s="569">
        <v>21</v>
      </c>
      <c r="AD41" s="568">
        <v>23267</v>
      </c>
      <c r="AE41" s="568">
        <v>1700</v>
      </c>
      <c r="AF41" s="568">
        <v>9573</v>
      </c>
      <c r="AG41" s="568">
        <v>1224</v>
      </c>
      <c r="AH41" s="568">
        <v>451</v>
      </c>
      <c r="AI41" s="568">
        <v>1062</v>
      </c>
      <c r="AK41" s="573">
        <f t="shared" si="0"/>
        <v>21</v>
      </c>
      <c r="AL41" s="572">
        <f t="shared" si="1"/>
        <v>7.3166666666666664</v>
      </c>
      <c r="AM41" s="572">
        <f t="shared" si="2"/>
        <v>3.2380952380952381</v>
      </c>
      <c r="AN41" s="572">
        <f t="shared" si="3"/>
        <v>4.0392405063291141</v>
      </c>
      <c r="AO41" s="572">
        <f t="shared" si="4"/>
        <v>3.1627906976744184</v>
      </c>
      <c r="AP41" s="572">
        <f t="shared" si="5"/>
        <v>2.75</v>
      </c>
      <c r="AQ41" s="572">
        <f t="shared" si="6"/>
        <v>1.6338461538461539</v>
      </c>
      <c r="AR41" s="572"/>
    </row>
    <row r="42" spans="1:44" ht="14.25" customHeight="1">
      <c r="T42" s="592"/>
      <c r="U42" s="592"/>
      <c r="V42" s="592"/>
      <c r="W42" s="592"/>
      <c r="X42" s="592"/>
      <c r="Y42" s="592"/>
      <c r="AC42" s="569">
        <v>22</v>
      </c>
      <c r="AD42" s="568">
        <v>21000</v>
      </c>
      <c r="AE42" s="568">
        <v>1700</v>
      </c>
      <c r="AF42" s="568">
        <v>9083</v>
      </c>
      <c r="AG42" s="568">
        <v>1415</v>
      </c>
      <c r="AH42" s="568">
        <v>405</v>
      </c>
      <c r="AI42" s="568">
        <v>1025</v>
      </c>
      <c r="AK42" s="573">
        <f t="shared" si="0"/>
        <v>22</v>
      </c>
      <c r="AL42" s="572">
        <f t="shared" si="1"/>
        <v>6.6037735849056602</v>
      </c>
      <c r="AM42" s="572">
        <f t="shared" si="2"/>
        <v>3.2380952380952381</v>
      </c>
      <c r="AN42" s="572">
        <f t="shared" si="3"/>
        <v>3.8324894514767931</v>
      </c>
      <c r="AO42" s="572">
        <f t="shared" si="4"/>
        <v>3.6563307493540051</v>
      </c>
      <c r="AP42" s="572">
        <f t="shared" si="5"/>
        <v>2.4695121951219514</v>
      </c>
      <c r="AQ42" s="572">
        <f t="shared" si="6"/>
        <v>1.5769230769230769</v>
      </c>
      <c r="AR42" s="572"/>
    </row>
    <row r="43" spans="1:44" ht="14.25" customHeight="1">
      <c r="A43" s="134" t="s">
        <v>75</v>
      </c>
      <c r="B43" s="135"/>
      <c r="C43" s="135"/>
      <c r="D43" s="135"/>
      <c r="E43" s="135"/>
      <c r="F43" s="135"/>
      <c r="G43" s="135"/>
      <c r="H43" s="135"/>
      <c r="I43" s="135"/>
      <c r="J43" s="135"/>
      <c r="K43" s="144"/>
      <c r="T43" s="592"/>
      <c r="U43" s="592"/>
      <c r="V43" s="592"/>
      <c r="W43" s="592"/>
      <c r="X43" s="592"/>
      <c r="Y43" s="592"/>
      <c r="AC43" s="569">
        <v>23</v>
      </c>
      <c r="AD43" s="568">
        <v>21000</v>
      </c>
      <c r="AE43" s="568">
        <v>1700</v>
      </c>
      <c r="AF43" s="568">
        <v>9218</v>
      </c>
      <c r="AG43" s="568">
        <v>1629</v>
      </c>
      <c r="AH43" s="568">
        <v>422</v>
      </c>
      <c r="AI43" s="568">
        <v>1002</v>
      </c>
      <c r="AK43" s="573">
        <f t="shared" si="0"/>
        <v>23</v>
      </c>
      <c r="AL43" s="572">
        <f t="shared" si="1"/>
        <v>6.6037735849056602</v>
      </c>
      <c r="AM43" s="572">
        <f t="shared" si="2"/>
        <v>3.2380952380952381</v>
      </c>
      <c r="AN43" s="572">
        <f t="shared" si="3"/>
        <v>3.8894514767932491</v>
      </c>
      <c r="AO43" s="572">
        <f t="shared" si="4"/>
        <v>4.2093023255813957</v>
      </c>
      <c r="AP43" s="572">
        <f t="shared" si="5"/>
        <v>2.5731707317073171</v>
      </c>
      <c r="AQ43" s="572">
        <f t="shared" si="6"/>
        <v>1.5415384615384615</v>
      </c>
      <c r="AR43" s="572"/>
    </row>
    <row r="44" spans="1:44" ht="14.25" customHeight="1">
      <c r="A44" s="136"/>
      <c r="B44" s="137"/>
      <c r="C44" s="137"/>
      <c r="D44" s="137"/>
      <c r="E44" s="137"/>
      <c r="F44" s="137"/>
      <c r="G44" s="137"/>
      <c r="H44" s="137"/>
      <c r="I44" s="137"/>
      <c r="J44" s="137"/>
      <c r="K44" s="145"/>
      <c r="T44" s="592"/>
      <c r="U44" s="592"/>
      <c r="V44" s="592"/>
      <c r="W44" s="592"/>
      <c r="X44" s="592"/>
      <c r="Y44" s="592"/>
      <c r="AC44" s="569">
        <v>24</v>
      </c>
      <c r="AD44" s="568">
        <v>21000</v>
      </c>
      <c r="AE44" s="568">
        <v>1700</v>
      </c>
      <c r="AF44" s="568">
        <v>9441</v>
      </c>
      <c r="AG44" s="568">
        <v>1682</v>
      </c>
      <c r="AH44" s="568">
        <v>424</v>
      </c>
      <c r="AI44" s="568">
        <v>990</v>
      </c>
      <c r="AK44" s="573">
        <f t="shared" si="0"/>
        <v>24</v>
      </c>
      <c r="AL44" s="572">
        <f t="shared" si="1"/>
        <v>6.6037735849056602</v>
      </c>
      <c r="AM44" s="572">
        <f t="shared" si="2"/>
        <v>3.2380952380952381</v>
      </c>
      <c r="AN44" s="572">
        <f t="shared" si="3"/>
        <v>3.9835443037974683</v>
      </c>
      <c r="AO44" s="572">
        <f t="shared" si="4"/>
        <v>4.3462532299741605</v>
      </c>
      <c r="AP44" s="572">
        <f t="shared" si="5"/>
        <v>2.5853658536585367</v>
      </c>
      <c r="AQ44" s="572">
        <f t="shared" si="6"/>
        <v>1.523076923076923</v>
      </c>
      <c r="AR44" s="572"/>
    </row>
    <row r="45" spans="1:44" ht="14.25" customHeight="1">
      <c r="A45" s="136"/>
      <c r="B45" s="148" t="s">
        <v>76</v>
      </c>
      <c r="C45" s="148"/>
      <c r="D45" s="148"/>
      <c r="E45" s="148"/>
      <c r="F45" s="147"/>
      <c r="G45" s="137"/>
      <c r="H45" s="137"/>
      <c r="I45" s="137"/>
      <c r="J45" s="137"/>
      <c r="K45" s="145"/>
      <c r="T45" s="592"/>
      <c r="U45" s="592"/>
      <c r="V45" s="592"/>
      <c r="W45" s="592"/>
      <c r="X45" s="592"/>
      <c r="Y45" s="592"/>
      <c r="AC45" s="569">
        <v>25</v>
      </c>
      <c r="AD45" s="568">
        <v>21000</v>
      </c>
      <c r="AE45" s="568">
        <v>1700</v>
      </c>
      <c r="AF45" s="582">
        <v>9368</v>
      </c>
      <c r="AG45" s="568">
        <v>1802</v>
      </c>
      <c r="AH45" s="568">
        <v>414</v>
      </c>
      <c r="AI45" s="568">
        <v>972</v>
      </c>
      <c r="AK45" s="573">
        <f t="shared" si="0"/>
        <v>25</v>
      </c>
      <c r="AL45" s="572">
        <f t="shared" si="1"/>
        <v>6.6037735849056602</v>
      </c>
      <c r="AM45" s="572">
        <f t="shared" si="2"/>
        <v>3.2380952380952381</v>
      </c>
      <c r="AN45" s="572">
        <f t="shared" si="3"/>
        <v>3.9527426160337553</v>
      </c>
      <c r="AO45" s="572">
        <f t="shared" si="4"/>
        <v>4.6563307493540051</v>
      </c>
      <c r="AP45" s="572">
        <f t="shared" si="5"/>
        <v>2.524390243902439</v>
      </c>
      <c r="AQ45" s="572">
        <f t="shared" si="6"/>
        <v>1.4953846153846153</v>
      </c>
      <c r="AR45" s="572"/>
    </row>
    <row r="46" spans="1:44" ht="14.25" customHeight="1">
      <c r="A46" s="136"/>
      <c r="B46" s="142" t="s">
        <v>77</v>
      </c>
      <c r="C46" s="149" t="s">
        <v>367</v>
      </c>
      <c r="D46" s="149"/>
      <c r="E46" s="149"/>
      <c r="F46" s="149"/>
      <c r="G46" s="137"/>
      <c r="H46" s="137"/>
      <c r="I46" s="137"/>
      <c r="J46" s="137"/>
      <c r="K46" s="145"/>
      <c r="AL46" s="569">
        <v>6.6</v>
      </c>
      <c r="AM46" s="569">
        <v>3.2</v>
      </c>
      <c r="AN46" s="569">
        <v>4</v>
      </c>
      <c r="AO46" s="569">
        <v>4.7</v>
      </c>
      <c r="AP46" s="569">
        <v>2.5</v>
      </c>
      <c r="AQ46" s="569">
        <v>1.5</v>
      </c>
      <c r="AR46" s="572"/>
    </row>
    <row r="47" spans="1:44" ht="14.25" customHeight="1">
      <c r="A47" s="136"/>
      <c r="B47" s="142" t="s">
        <v>368</v>
      </c>
      <c r="C47" s="149" t="s">
        <v>369</v>
      </c>
      <c r="D47" s="149"/>
      <c r="E47" s="149"/>
      <c r="F47" s="149"/>
      <c r="G47" s="137"/>
      <c r="H47" s="137"/>
      <c r="I47" s="137"/>
      <c r="J47" s="137"/>
      <c r="K47" s="145"/>
    </row>
    <row r="48" spans="1:44" ht="14.25" customHeight="1">
      <c r="A48" s="136"/>
      <c r="B48" s="142"/>
      <c r="C48" s="137"/>
      <c r="D48" s="137"/>
      <c r="E48" s="138"/>
      <c r="F48" s="137"/>
      <c r="G48" s="137"/>
      <c r="H48" s="137"/>
      <c r="I48" s="137"/>
      <c r="J48" s="137"/>
      <c r="K48" s="145"/>
    </row>
    <row r="49" spans="1:56" ht="14.25" customHeight="1">
      <c r="A49" s="136"/>
      <c r="B49" s="137" t="s">
        <v>78</v>
      </c>
      <c r="C49" s="137"/>
      <c r="D49" s="137"/>
      <c r="E49" s="137"/>
      <c r="F49" s="137"/>
      <c r="G49" s="137"/>
      <c r="H49" s="137"/>
      <c r="I49" s="137"/>
      <c r="J49" s="137"/>
      <c r="K49" s="145"/>
    </row>
    <row r="50" spans="1:56" ht="14.25" customHeight="1">
      <c r="A50" s="136"/>
      <c r="B50" s="137" t="s">
        <v>79</v>
      </c>
      <c r="C50" s="137"/>
      <c r="D50" s="137"/>
      <c r="E50" s="137"/>
      <c r="F50" s="137"/>
      <c r="G50" s="137"/>
      <c r="H50" s="137"/>
      <c r="I50" s="137"/>
      <c r="J50" s="137"/>
      <c r="K50" s="145"/>
    </row>
    <row r="51" spans="1:56" ht="14.25" customHeight="1">
      <c r="A51" s="136"/>
      <c r="B51" s="141" t="s">
        <v>370</v>
      </c>
      <c r="C51" s="137"/>
      <c r="D51" s="137"/>
      <c r="E51" s="137"/>
      <c r="F51" s="137"/>
      <c r="G51" s="137"/>
      <c r="H51" s="137"/>
      <c r="I51" s="137"/>
      <c r="J51" s="137"/>
      <c r="K51" s="145"/>
    </row>
    <row r="52" spans="1:56" ht="14.25" customHeight="1">
      <c r="A52" s="139"/>
      <c r="B52" s="140"/>
      <c r="C52" s="140"/>
      <c r="D52" s="140"/>
      <c r="E52" s="140"/>
      <c r="F52" s="140"/>
      <c r="G52" s="140"/>
      <c r="H52" s="140"/>
      <c r="I52" s="140"/>
      <c r="J52" s="140"/>
      <c r="K52" s="146"/>
    </row>
    <row r="54" spans="1:56" ht="14.25" customHeight="1">
      <c r="A54" s="793" t="s">
        <v>80</v>
      </c>
      <c r="B54" s="793"/>
      <c r="C54" s="793"/>
      <c r="D54" s="793"/>
      <c r="E54" s="793"/>
      <c r="F54" s="793"/>
      <c r="G54" s="793"/>
      <c r="H54" s="793"/>
      <c r="I54" s="793"/>
      <c r="J54" s="793"/>
      <c r="K54" s="793"/>
    </row>
    <row r="55" spans="1:56" ht="14.25" customHeight="1">
      <c r="A55" s="793"/>
      <c r="B55" s="793"/>
      <c r="C55" s="793"/>
      <c r="D55" s="793"/>
      <c r="E55" s="793"/>
      <c r="F55" s="793"/>
      <c r="G55" s="793"/>
      <c r="H55" s="793"/>
      <c r="I55" s="793"/>
      <c r="J55" s="793"/>
      <c r="K55" s="793"/>
    </row>
    <row r="56" spans="1:56" ht="14.25" customHeight="1">
      <c r="A56" s="24"/>
      <c r="D56" s="794" t="s">
        <v>424</v>
      </c>
      <c r="E56" s="795"/>
      <c r="F56" s="795"/>
      <c r="G56" s="795"/>
      <c r="H56" s="796"/>
    </row>
    <row r="57" spans="1:56" ht="14.25" customHeight="1">
      <c r="A57" s="143"/>
      <c r="B57" s="428"/>
      <c r="C57" s="429"/>
      <c r="D57" s="797"/>
      <c r="E57" s="798"/>
      <c r="F57" s="798"/>
      <c r="G57" s="798"/>
      <c r="H57" s="799"/>
      <c r="I57" s="143"/>
      <c r="J57" s="143"/>
      <c r="K57" s="143"/>
    </row>
    <row r="58" spans="1:56" ht="14.25" customHeight="1">
      <c r="Z58" s="605"/>
    </row>
    <row r="59" spans="1:56" s="509" customFormat="1" ht="14.25" customHeight="1">
      <c r="L59" s="523"/>
      <c r="M59" s="568"/>
      <c r="N59" s="589"/>
      <c r="O59" s="589"/>
      <c r="P59" s="589"/>
      <c r="Q59" s="589"/>
      <c r="R59" s="589"/>
      <c r="S59" s="590"/>
      <c r="T59" s="590"/>
      <c r="U59" s="590"/>
      <c r="V59" s="590"/>
      <c r="W59" s="590"/>
      <c r="X59" s="590"/>
      <c r="Y59" s="590"/>
      <c r="Z59" s="591"/>
      <c r="AA59" s="591"/>
      <c r="AB59" s="570"/>
      <c r="AC59" s="569"/>
      <c r="AD59" s="568"/>
      <c r="AE59" s="568"/>
      <c r="AF59" s="568"/>
      <c r="AG59" s="568"/>
      <c r="AH59" s="568"/>
      <c r="AI59" s="568"/>
      <c r="AJ59" s="568"/>
      <c r="AK59" s="569"/>
      <c r="AL59" s="569"/>
      <c r="AM59" s="569"/>
      <c r="AN59" s="569"/>
      <c r="AO59" s="569"/>
      <c r="AP59" s="569"/>
      <c r="AQ59" s="569"/>
      <c r="AR59" s="570"/>
      <c r="AS59" s="571"/>
      <c r="AT59" s="571"/>
      <c r="AU59" s="571"/>
      <c r="AV59" s="571"/>
      <c r="AW59" s="571"/>
      <c r="AX59" s="571"/>
      <c r="AY59" s="571"/>
      <c r="AZ59" s="571"/>
      <c r="BA59" s="571"/>
      <c r="BB59" s="571"/>
      <c r="BC59" s="571"/>
      <c r="BD59" s="571"/>
    </row>
    <row r="60" spans="1:56" s="509" customFormat="1" ht="14.25" customHeight="1">
      <c r="L60" s="523"/>
      <c r="M60" s="568"/>
      <c r="N60" s="589"/>
      <c r="O60" s="589"/>
      <c r="P60" s="589"/>
      <c r="Q60" s="589"/>
      <c r="R60" s="589"/>
      <c r="S60" s="590"/>
      <c r="T60" s="590"/>
      <c r="U60" s="590"/>
      <c r="V60" s="590"/>
      <c r="W60" s="590"/>
      <c r="X60" s="590"/>
      <c r="Y60" s="590"/>
      <c r="Z60" s="591"/>
      <c r="AA60" s="591"/>
      <c r="AB60" s="570"/>
      <c r="AC60" s="569"/>
      <c r="AD60" s="568"/>
      <c r="AE60" s="568"/>
      <c r="AF60" s="568"/>
      <c r="AG60" s="568"/>
      <c r="AH60" s="568"/>
      <c r="AI60" s="568"/>
      <c r="AJ60" s="568"/>
      <c r="AK60" s="569"/>
      <c r="AL60" s="569"/>
      <c r="AM60" s="569"/>
      <c r="AN60" s="569"/>
      <c r="AO60" s="569"/>
      <c r="AP60" s="569"/>
      <c r="AQ60" s="569"/>
      <c r="AR60" s="570"/>
      <c r="AS60" s="571"/>
      <c r="AT60" s="571"/>
      <c r="AU60" s="571"/>
      <c r="AV60" s="571"/>
      <c r="AW60" s="571"/>
      <c r="AX60" s="571"/>
      <c r="AY60" s="571"/>
      <c r="AZ60" s="571"/>
      <c r="BA60" s="571"/>
      <c r="BB60" s="571"/>
      <c r="BC60" s="571"/>
      <c r="BD60" s="571"/>
    </row>
    <row r="61" spans="1:56" s="509" customFormat="1" ht="14.25" customHeight="1">
      <c r="G61" s="524"/>
      <c r="L61" s="523"/>
      <c r="M61" s="568"/>
      <c r="N61" s="589"/>
      <c r="O61" s="589"/>
      <c r="P61" s="589"/>
      <c r="Q61" s="589"/>
      <c r="R61" s="589"/>
      <c r="S61" s="590"/>
      <c r="T61" s="590"/>
      <c r="U61" s="590"/>
      <c r="V61" s="590"/>
      <c r="W61" s="590"/>
      <c r="X61" s="590"/>
      <c r="Y61" s="590"/>
      <c r="Z61" s="591"/>
      <c r="AA61" s="591"/>
      <c r="AB61" s="570"/>
      <c r="AC61" s="569"/>
      <c r="AD61" s="568"/>
      <c r="AE61" s="568"/>
      <c r="AF61" s="568"/>
      <c r="AG61" s="568"/>
      <c r="AH61" s="568"/>
      <c r="AI61" s="568"/>
      <c r="AJ61" s="568"/>
      <c r="AK61" s="569"/>
      <c r="AL61" s="569"/>
      <c r="AM61" s="569"/>
      <c r="AN61" s="569"/>
      <c r="AO61" s="569"/>
      <c r="AP61" s="569"/>
      <c r="AQ61" s="569"/>
      <c r="AR61" s="570"/>
      <c r="AS61" s="571"/>
      <c r="AT61" s="571"/>
      <c r="AU61" s="571"/>
      <c r="AV61" s="571"/>
      <c r="AW61" s="571"/>
      <c r="AX61" s="571"/>
      <c r="AY61" s="571"/>
      <c r="AZ61" s="571"/>
      <c r="BA61" s="571"/>
      <c r="BB61" s="571"/>
      <c r="BC61" s="571"/>
      <c r="BD61" s="571"/>
    </row>
    <row r="62" spans="1:56" s="509" customFormat="1" ht="14.25" customHeight="1">
      <c r="L62" s="523"/>
      <c r="M62" s="568"/>
      <c r="N62" s="589"/>
      <c r="O62" s="589"/>
      <c r="P62" s="589"/>
      <c r="Q62" s="589"/>
      <c r="R62" s="589"/>
      <c r="S62" s="590"/>
      <c r="T62" s="590"/>
      <c r="U62" s="590"/>
      <c r="V62" s="590"/>
      <c r="W62" s="590"/>
      <c r="X62" s="590"/>
      <c r="Y62" s="590"/>
      <c r="Z62" s="591"/>
      <c r="AA62" s="591"/>
      <c r="AB62" s="570"/>
      <c r="AC62" s="569"/>
      <c r="AD62" s="568"/>
      <c r="AE62" s="568"/>
      <c r="AF62" s="568"/>
      <c r="AG62" s="568"/>
      <c r="AH62" s="568"/>
      <c r="AI62" s="568"/>
      <c r="AJ62" s="568"/>
      <c r="AK62" s="569"/>
      <c r="AL62" s="569"/>
      <c r="AM62" s="569"/>
      <c r="AN62" s="569"/>
      <c r="AO62" s="569"/>
      <c r="AP62" s="569"/>
      <c r="AQ62" s="569"/>
      <c r="AR62" s="570"/>
      <c r="AS62" s="571"/>
      <c r="AT62" s="571"/>
      <c r="AU62" s="571"/>
      <c r="AV62" s="571"/>
      <c r="AW62" s="571"/>
      <c r="AX62" s="571"/>
      <c r="AY62" s="571"/>
      <c r="AZ62" s="571"/>
      <c r="BA62" s="571"/>
      <c r="BB62" s="571"/>
      <c r="BC62" s="571"/>
      <c r="BD62" s="571"/>
    </row>
    <row r="63" spans="1:56" s="509" customFormat="1" ht="14.25" customHeight="1">
      <c r="L63" s="523"/>
      <c r="M63" s="568"/>
      <c r="N63" s="589"/>
      <c r="O63" s="589"/>
      <c r="P63" s="589"/>
      <c r="Q63" s="589"/>
      <c r="R63" s="589"/>
      <c r="S63" s="590"/>
      <c r="T63" s="590"/>
      <c r="U63" s="590"/>
      <c r="V63" s="590"/>
      <c r="W63" s="590"/>
      <c r="X63" s="590"/>
      <c r="Y63" s="590"/>
      <c r="Z63" s="591"/>
      <c r="AA63" s="591"/>
      <c r="AB63" s="570"/>
      <c r="AC63" s="569"/>
      <c r="AD63" s="568"/>
      <c r="AE63" s="568"/>
      <c r="AF63" s="568"/>
      <c r="AG63" s="568"/>
      <c r="AH63" s="568"/>
      <c r="AI63" s="568"/>
      <c r="AJ63" s="568"/>
      <c r="AK63" s="569"/>
      <c r="AL63" s="569"/>
      <c r="AM63" s="569"/>
      <c r="AN63" s="569"/>
      <c r="AO63" s="569"/>
      <c r="AP63" s="569"/>
      <c r="AQ63" s="569"/>
      <c r="AR63" s="570"/>
      <c r="AS63" s="571"/>
      <c r="AT63" s="571"/>
      <c r="AU63" s="571"/>
      <c r="AV63" s="571"/>
      <c r="AW63" s="571"/>
      <c r="AX63" s="571"/>
      <c r="AY63" s="571"/>
      <c r="AZ63" s="571"/>
      <c r="BA63" s="571"/>
      <c r="BB63" s="571"/>
      <c r="BC63" s="571"/>
      <c r="BD63" s="571"/>
    </row>
    <row r="64" spans="1:56" s="509" customFormat="1" ht="14.25" customHeight="1">
      <c r="L64" s="523"/>
      <c r="M64" s="568"/>
      <c r="N64" s="589"/>
      <c r="O64" s="589"/>
      <c r="P64" s="589"/>
      <c r="Q64" s="589"/>
      <c r="R64" s="589"/>
      <c r="S64" s="590"/>
      <c r="T64" s="590"/>
      <c r="U64" s="590"/>
      <c r="V64" s="590"/>
      <c r="W64" s="590"/>
      <c r="X64" s="590"/>
      <c r="Y64" s="590"/>
      <c r="Z64" s="591"/>
      <c r="AA64" s="591"/>
      <c r="AB64" s="570"/>
      <c r="AC64" s="569"/>
      <c r="AD64" s="568"/>
      <c r="AE64" s="568"/>
      <c r="AF64" s="568"/>
      <c r="AG64" s="568"/>
      <c r="AH64" s="568"/>
      <c r="AI64" s="568"/>
      <c r="AJ64" s="568"/>
      <c r="AK64" s="569"/>
      <c r="AL64" s="569"/>
      <c r="AM64" s="569"/>
      <c r="AN64" s="569"/>
      <c r="AO64" s="569"/>
      <c r="AP64" s="569"/>
      <c r="AQ64" s="569"/>
      <c r="AR64" s="570"/>
      <c r="AS64" s="571"/>
      <c r="AT64" s="571"/>
      <c r="AU64" s="571"/>
      <c r="AV64" s="571"/>
      <c r="AW64" s="571"/>
      <c r="AX64" s="571"/>
      <c r="AY64" s="571"/>
      <c r="AZ64" s="571"/>
      <c r="BA64" s="571"/>
      <c r="BB64" s="571"/>
      <c r="BC64" s="571"/>
      <c r="BD64" s="571"/>
    </row>
    <row r="65" spans="12:56" s="509" customFormat="1" ht="14.25" customHeight="1">
      <c r="L65" s="523"/>
      <c r="M65" s="568"/>
      <c r="N65" s="589"/>
      <c r="O65" s="589"/>
      <c r="P65" s="589"/>
      <c r="Q65" s="589"/>
      <c r="R65" s="589"/>
      <c r="S65" s="590"/>
      <c r="T65" s="590"/>
      <c r="U65" s="590"/>
      <c r="V65" s="590"/>
      <c r="W65" s="590"/>
      <c r="X65" s="590"/>
      <c r="Y65" s="590"/>
      <c r="Z65" s="591"/>
      <c r="AA65" s="591"/>
      <c r="AB65" s="570"/>
      <c r="AC65" s="569"/>
      <c r="AD65" s="568"/>
      <c r="AE65" s="568"/>
      <c r="AF65" s="568"/>
      <c r="AG65" s="568"/>
      <c r="AH65" s="568"/>
      <c r="AI65" s="568"/>
      <c r="AJ65" s="568"/>
      <c r="AK65" s="569"/>
      <c r="AL65" s="569"/>
      <c r="AM65" s="569"/>
      <c r="AN65" s="569"/>
      <c r="AO65" s="569"/>
      <c r="AP65" s="569"/>
      <c r="AQ65" s="569"/>
      <c r="AR65" s="570"/>
      <c r="AS65" s="571"/>
      <c r="AT65" s="571"/>
      <c r="AU65" s="571"/>
      <c r="AV65" s="571"/>
      <c r="AW65" s="571"/>
      <c r="AX65" s="571"/>
      <c r="AY65" s="571"/>
      <c r="AZ65" s="571"/>
      <c r="BA65" s="571"/>
      <c r="BB65" s="571"/>
      <c r="BC65" s="571"/>
      <c r="BD65" s="571"/>
    </row>
    <row r="66" spans="12:56" s="509" customFormat="1" ht="14.25" customHeight="1">
      <c r="L66" s="523"/>
      <c r="M66" s="568"/>
      <c r="N66" s="589"/>
      <c r="O66" s="589"/>
      <c r="P66" s="589"/>
      <c r="Q66" s="589"/>
      <c r="R66" s="589"/>
      <c r="S66" s="590"/>
      <c r="T66" s="590"/>
      <c r="U66" s="590"/>
      <c r="V66" s="590"/>
      <c r="W66" s="590"/>
      <c r="X66" s="590"/>
      <c r="Y66" s="590"/>
      <c r="Z66" s="591"/>
      <c r="AA66" s="591"/>
      <c r="AB66" s="570"/>
      <c r="AC66" s="569"/>
      <c r="AD66" s="568"/>
      <c r="AE66" s="568"/>
      <c r="AF66" s="568"/>
      <c r="AG66" s="568"/>
      <c r="AH66" s="568"/>
      <c r="AI66" s="568"/>
      <c r="AJ66" s="568"/>
      <c r="AK66" s="569"/>
      <c r="AL66" s="569"/>
      <c r="AM66" s="569"/>
      <c r="AN66" s="569"/>
      <c r="AO66" s="569"/>
      <c r="AP66" s="569"/>
      <c r="AQ66" s="569"/>
      <c r="AR66" s="570"/>
      <c r="AS66" s="571"/>
      <c r="AT66" s="571"/>
      <c r="AU66" s="571"/>
      <c r="AV66" s="571"/>
      <c r="AW66" s="571"/>
      <c r="AX66" s="571"/>
      <c r="AY66" s="571"/>
      <c r="AZ66" s="571"/>
      <c r="BA66" s="571"/>
      <c r="BB66" s="571"/>
      <c r="BC66" s="571"/>
      <c r="BD66" s="571"/>
    </row>
    <row r="67" spans="12:56" s="509" customFormat="1" ht="14.25" customHeight="1">
      <c r="L67" s="523"/>
      <c r="M67" s="568"/>
      <c r="N67" s="589"/>
      <c r="O67" s="589"/>
      <c r="P67" s="589"/>
      <c r="Q67" s="589"/>
      <c r="R67" s="589"/>
      <c r="S67" s="590"/>
      <c r="T67" s="590"/>
      <c r="U67" s="590"/>
      <c r="V67" s="590"/>
      <c r="W67" s="590"/>
      <c r="X67" s="590"/>
      <c r="Y67" s="590"/>
      <c r="Z67" s="591"/>
      <c r="AA67" s="591"/>
      <c r="AB67" s="570"/>
      <c r="AC67" s="569"/>
      <c r="AD67" s="568"/>
      <c r="AE67" s="568"/>
      <c r="AF67" s="568"/>
      <c r="AG67" s="568"/>
      <c r="AH67" s="568"/>
      <c r="AI67" s="568"/>
      <c r="AJ67" s="568"/>
      <c r="AK67" s="569"/>
      <c r="AL67" s="569"/>
      <c r="AM67" s="569"/>
      <c r="AN67" s="569"/>
      <c r="AO67" s="569"/>
      <c r="AP67" s="569"/>
      <c r="AQ67" s="569"/>
      <c r="AR67" s="570"/>
      <c r="AS67" s="571"/>
      <c r="AT67" s="571"/>
      <c r="AU67" s="571"/>
      <c r="AV67" s="571"/>
      <c r="AW67" s="571"/>
      <c r="AX67" s="571"/>
      <c r="AY67" s="571"/>
      <c r="AZ67" s="571"/>
      <c r="BA67" s="571"/>
      <c r="BB67" s="571"/>
      <c r="BC67" s="571"/>
      <c r="BD67" s="571"/>
    </row>
    <row r="68" spans="12:56" s="509" customFormat="1" ht="14.25" customHeight="1">
      <c r="L68" s="523"/>
      <c r="M68" s="568"/>
      <c r="N68" s="589"/>
      <c r="O68" s="589"/>
      <c r="P68" s="589"/>
      <c r="Q68" s="589"/>
      <c r="R68" s="589"/>
      <c r="S68" s="590"/>
      <c r="T68" s="590"/>
      <c r="U68" s="590"/>
      <c r="V68" s="590"/>
      <c r="W68" s="590"/>
      <c r="X68" s="590"/>
      <c r="Y68" s="590"/>
      <c r="Z68" s="591"/>
      <c r="AA68" s="591"/>
      <c r="AB68" s="570"/>
      <c r="AC68" s="569"/>
      <c r="AD68" s="568"/>
      <c r="AE68" s="568"/>
      <c r="AF68" s="568"/>
      <c r="AG68" s="568"/>
      <c r="AH68" s="568"/>
      <c r="AI68" s="568"/>
      <c r="AJ68" s="568"/>
      <c r="AK68" s="569"/>
      <c r="AL68" s="569"/>
      <c r="AM68" s="569"/>
      <c r="AN68" s="569"/>
      <c r="AO68" s="569"/>
      <c r="AP68" s="569"/>
      <c r="AQ68" s="569"/>
      <c r="AR68" s="570"/>
      <c r="AS68" s="571"/>
      <c r="AT68" s="571"/>
      <c r="AU68" s="571"/>
      <c r="AV68" s="571"/>
      <c r="AW68" s="571"/>
      <c r="AX68" s="571"/>
      <c r="AY68" s="571"/>
      <c r="AZ68" s="571"/>
      <c r="BA68" s="571"/>
      <c r="BB68" s="571"/>
      <c r="BC68" s="571"/>
      <c r="BD68" s="571"/>
    </row>
    <row r="69" spans="12:56" s="509" customFormat="1" ht="14.25" customHeight="1">
      <c r="L69" s="523"/>
      <c r="M69" s="568"/>
      <c r="N69" s="589"/>
      <c r="O69" s="589"/>
      <c r="P69" s="589"/>
      <c r="Q69" s="589"/>
      <c r="R69" s="589"/>
      <c r="S69" s="590"/>
      <c r="T69" s="590"/>
      <c r="U69" s="590"/>
      <c r="V69" s="590"/>
      <c r="W69" s="590"/>
      <c r="X69" s="590"/>
      <c r="Y69" s="590"/>
      <c r="Z69" s="591"/>
      <c r="AA69" s="591"/>
      <c r="AB69" s="570"/>
      <c r="AC69" s="569"/>
      <c r="AD69" s="568"/>
      <c r="AE69" s="568"/>
      <c r="AF69" s="568"/>
      <c r="AG69" s="568"/>
      <c r="AH69" s="568"/>
      <c r="AI69" s="568"/>
      <c r="AJ69" s="568"/>
      <c r="AK69" s="569"/>
      <c r="AL69" s="569"/>
      <c r="AM69" s="569"/>
      <c r="AN69" s="569"/>
      <c r="AO69" s="569"/>
      <c r="AP69" s="569"/>
      <c r="AQ69" s="569"/>
      <c r="AR69" s="570"/>
      <c r="AS69" s="571"/>
      <c r="AT69" s="571"/>
      <c r="AU69" s="571"/>
      <c r="AV69" s="571"/>
      <c r="AW69" s="571"/>
      <c r="AX69" s="571"/>
      <c r="AY69" s="571"/>
      <c r="AZ69" s="571"/>
      <c r="BA69" s="571"/>
      <c r="BB69" s="571"/>
      <c r="BC69" s="571"/>
      <c r="BD69" s="571"/>
    </row>
    <row r="70" spans="12:56" s="509" customFormat="1" ht="14.25" customHeight="1">
      <c r="L70" s="523"/>
      <c r="M70" s="568"/>
      <c r="N70" s="589"/>
      <c r="O70" s="589"/>
      <c r="P70" s="589"/>
      <c r="Q70" s="589"/>
      <c r="R70" s="589"/>
      <c r="S70" s="590"/>
      <c r="T70" s="590"/>
      <c r="U70" s="590"/>
      <c r="V70" s="590"/>
      <c r="W70" s="590"/>
      <c r="X70" s="590"/>
      <c r="Y70" s="590"/>
      <c r="Z70" s="591"/>
      <c r="AA70" s="591"/>
      <c r="AB70" s="570"/>
      <c r="AC70" s="569"/>
      <c r="AD70" s="568"/>
      <c r="AE70" s="568"/>
      <c r="AF70" s="568"/>
      <c r="AG70" s="568"/>
      <c r="AH70" s="568"/>
      <c r="AI70" s="568"/>
      <c r="AJ70" s="568"/>
      <c r="AK70" s="569"/>
      <c r="AL70" s="569"/>
      <c r="AM70" s="569"/>
      <c r="AN70" s="569"/>
      <c r="AO70" s="569"/>
      <c r="AP70" s="569"/>
      <c r="AQ70" s="569"/>
      <c r="AR70" s="570"/>
      <c r="AS70" s="571"/>
      <c r="AT70" s="571"/>
      <c r="AU70" s="571"/>
      <c r="AV70" s="571"/>
      <c r="AW70" s="571"/>
      <c r="AX70" s="571"/>
      <c r="AY70" s="571"/>
      <c r="AZ70" s="571"/>
      <c r="BA70" s="571"/>
      <c r="BB70" s="571"/>
      <c r="BC70" s="571"/>
      <c r="BD70" s="571"/>
    </row>
    <row r="71" spans="12:56" s="509" customFormat="1" ht="14.25" customHeight="1">
      <c r="L71" s="523"/>
      <c r="M71" s="568"/>
      <c r="N71" s="589"/>
      <c r="O71" s="589"/>
      <c r="P71" s="589"/>
      <c r="Q71" s="589"/>
      <c r="R71" s="589"/>
      <c r="S71" s="590"/>
      <c r="T71" s="590"/>
      <c r="U71" s="590"/>
      <c r="V71" s="590"/>
      <c r="W71" s="590"/>
      <c r="X71" s="590"/>
      <c r="Y71" s="590"/>
      <c r="Z71" s="591"/>
      <c r="AA71" s="591"/>
      <c r="AB71" s="570"/>
      <c r="AC71" s="569"/>
      <c r="AD71" s="568"/>
      <c r="AE71" s="568"/>
      <c r="AF71" s="568"/>
      <c r="AG71" s="568"/>
      <c r="AH71" s="568"/>
      <c r="AI71" s="568"/>
      <c r="AJ71" s="568"/>
      <c r="AK71" s="569"/>
      <c r="AL71" s="569"/>
      <c r="AM71" s="569"/>
      <c r="AN71" s="569"/>
      <c r="AO71" s="569"/>
      <c r="AP71" s="569"/>
      <c r="AQ71" s="569"/>
      <c r="AR71" s="570"/>
      <c r="AS71" s="571"/>
      <c r="AT71" s="571"/>
      <c r="AU71" s="571"/>
      <c r="AV71" s="571"/>
      <c r="AW71" s="571"/>
      <c r="AX71" s="571"/>
      <c r="AY71" s="571"/>
      <c r="AZ71" s="571"/>
      <c r="BA71" s="571"/>
      <c r="BB71" s="571"/>
      <c r="BC71" s="571"/>
      <c r="BD71" s="571"/>
    </row>
    <row r="72" spans="12:56" s="509" customFormat="1" ht="14.25" customHeight="1">
      <c r="L72" s="523"/>
      <c r="M72" s="568"/>
      <c r="N72" s="589"/>
      <c r="O72" s="589"/>
      <c r="P72" s="589"/>
      <c r="Q72" s="589"/>
      <c r="R72" s="589"/>
      <c r="S72" s="590"/>
      <c r="T72" s="590"/>
      <c r="U72" s="590"/>
      <c r="V72" s="590"/>
      <c r="W72" s="590"/>
      <c r="X72" s="590"/>
      <c r="Y72" s="590"/>
      <c r="Z72" s="591"/>
      <c r="AA72" s="591"/>
      <c r="AB72" s="570"/>
      <c r="AC72" s="569"/>
      <c r="AD72" s="568"/>
      <c r="AE72" s="568"/>
      <c r="AF72" s="568"/>
      <c r="AG72" s="568"/>
      <c r="AH72" s="568"/>
      <c r="AI72" s="568"/>
      <c r="AJ72" s="568"/>
      <c r="AK72" s="569"/>
      <c r="AL72" s="569"/>
      <c r="AM72" s="569"/>
      <c r="AN72" s="569"/>
      <c r="AO72" s="569"/>
      <c r="AP72" s="569"/>
      <c r="AQ72" s="569"/>
      <c r="AR72" s="570"/>
      <c r="AS72" s="571"/>
      <c r="AT72" s="571"/>
      <c r="AU72" s="571"/>
      <c r="AV72" s="571"/>
      <c r="AW72" s="571"/>
      <c r="AX72" s="571"/>
      <c r="AY72" s="571"/>
      <c r="AZ72" s="571"/>
      <c r="BA72" s="571"/>
      <c r="BB72" s="571"/>
      <c r="BC72" s="571"/>
      <c r="BD72" s="571"/>
    </row>
    <row r="73" spans="12:56" s="509" customFormat="1" ht="14.25" customHeight="1">
      <c r="L73" s="523"/>
      <c r="M73" s="568"/>
      <c r="N73" s="589"/>
      <c r="O73" s="589"/>
      <c r="P73" s="589"/>
      <c r="Q73" s="589"/>
      <c r="R73" s="589"/>
      <c r="S73" s="590"/>
      <c r="T73" s="590"/>
      <c r="U73" s="590"/>
      <c r="V73" s="590"/>
      <c r="W73" s="590"/>
      <c r="X73" s="590"/>
      <c r="Y73" s="590"/>
      <c r="Z73" s="591"/>
      <c r="AA73" s="591"/>
      <c r="AB73" s="570"/>
      <c r="AC73" s="569"/>
      <c r="AD73" s="568"/>
      <c r="AE73" s="568"/>
      <c r="AF73" s="568"/>
      <c r="AG73" s="568"/>
      <c r="AH73" s="568"/>
      <c r="AI73" s="568"/>
      <c r="AJ73" s="568"/>
      <c r="AK73" s="569"/>
      <c r="AL73" s="569"/>
      <c r="AM73" s="569"/>
      <c r="AN73" s="569"/>
      <c r="AO73" s="569"/>
      <c r="AP73" s="569"/>
      <c r="AQ73" s="569"/>
      <c r="AR73" s="570"/>
      <c r="AS73" s="571"/>
      <c r="AT73" s="571"/>
      <c r="AU73" s="571"/>
      <c r="AV73" s="571"/>
      <c r="AW73" s="571"/>
      <c r="AX73" s="571"/>
      <c r="AY73" s="571"/>
      <c r="AZ73" s="571"/>
      <c r="BA73" s="571"/>
      <c r="BB73" s="571"/>
      <c r="BC73" s="571"/>
      <c r="BD73" s="571"/>
    </row>
    <row r="74" spans="12:56" s="509" customFormat="1" ht="14.25" customHeight="1">
      <c r="L74" s="523"/>
      <c r="M74" s="568"/>
      <c r="N74" s="589"/>
      <c r="O74" s="589"/>
      <c r="P74" s="589"/>
      <c r="Q74" s="589"/>
      <c r="R74" s="589"/>
      <c r="S74" s="590"/>
      <c r="T74" s="590"/>
      <c r="U74" s="590"/>
      <c r="V74" s="590"/>
      <c r="W74" s="590"/>
      <c r="X74" s="590"/>
      <c r="Y74" s="590"/>
      <c r="Z74" s="591"/>
      <c r="AA74" s="591"/>
      <c r="AB74" s="570"/>
      <c r="AC74" s="569"/>
      <c r="AD74" s="568"/>
      <c r="AE74" s="568"/>
      <c r="AF74" s="568"/>
      <c r="AG74" s="568"/>
      <c r="AH74" s="568"/>
      <c r="AI74" s="568"/>
      <c r="AJ74" s="568"/>
      <c r="AK74" s="569"/>
      <c r="AL74" s="569"/>
      <c r="AM74" s="569"/>
      <c r="AN74" s="569"/>
      <c r="AO74" s="569"/>
      <c r="AP74" s="569"/>
      <c r="AQ74" s="569"/>
      <c r="AR74" s="570"/>
      <c r="AS74" s="571"/>
      <c r="AT74" s="571"/>
      <c r="AU74" s="571"/>
      <c r="AV74" s="571"/>
      <c r="AW74" s="571"/>
      <c r="AX74" s="571"/>
      <c r="AY74" s="571"/>
      <c r="AZ74" s="571"/>
      <c r="BA74" s="571"/>
      <c r="BB74" s="571"/>
      <c r="BC74" s="571"/>
      <c r="BD74" s="571"/>
    </row>
    <row r="75" spans="12:56" s="509" customFormat="1" ht="14.25" customHeight="1">
      <c r="L75" s="523"/>
      <c r="M75" s="568"/>
      <c r="N75" s="589"/>
      <c r="O75" s="589"/>
      <c r="P75" s="589"/>
      <c r="Q75" s="589"/>
      <c r="R75" s="589"/>
      <c r="S75" s="590"/>
      <c r="T75" s="590"/>
      <c r="U75" s="590"/>
      <c r="V75" s="590"/>
      <c r="W75" s="590"/>
      <c r="X75" s="590"/>
      <c r="Y75" s="590"/>
      <c r="Z75" s="591"/>
      <c r="AA75" s="591"/>
      <c r="AB75" s="570"/>
      <c r="AC75" s="569"/>
      <c r="AD75" s="568"/>
      <c r="AE75" s="568"/>
      <c r="AF75" s="568"/>
      <c r="AG75" s="568"/>
      <c r="AH75" s="568"/>
      <c r="AI75" s="568"/>
      <c r="AJ75" s="568"/>
      <c r="AK75" s="569"/>
      <c r="AL75" s="569"/>
      <c r="AM75" s="569"/>
      <c r="AN75" s="569"/>
      <c r="AO75" s="569"/>
      <c r="AP75" s="569"/>
      <c r="AQ75" s="569"/>
      <c r="AR75" s="570"/>
      <c r="AS75" s="571"/>
      <c r="AT75" s="571"/>
      <c r="AU75" s="571"/>
      <c r="AV75" s="571"/>
      <c r="AW75" s="571"/>
      <c r="AX75" s="571"/>
      <c r="AY75" s="571"/>
      <c r="AZ75" s="571"/>
      <c r="BA75" s="571"/>
      <c r="BB75" s="571"/>
      <c r="BC75" s="571"/>
      <c r="BD75" s="571"/>
    </row>
    <row r="76" spans="12:56" s="509" customFormat="1" ht="14.25" customHeight="1">
      <c r="L76" s="523"/>
      <c r="M76" s="568"/>
      <c r="N76" s="589"/>
      <c r="O76" s="589"/>
      <c r="P76" s="589"/>
      <c r="Q76" s="589"/>
      <c r="R76" s="589"/>
      <c r="S76" s="590"/>
      <c r="T76" s="590"/>
      <c r="U76" s="590"/>
      <c r="V76" s="590"/>
      <c r="W76" s="590"/>
      <c r="X76" s="590"/>
      <c r="Y76" s="590"/>
      <c r="Z76" s="591"/>
      <c r="AA76" s="591"/>
      <c r="AB76" s="570"/>
      <c r="AC76" s="569"/>
      <c r="AD76" s="568"/>
      <c r="AE76" s="568"/>
      <c r="AF76" s="568"/>
      <c r="AG76" s="568"/>
      <c r="AH76" s="568"/>
      <c r="AI76" s="568"/>
      <c r="AJ76" s="568"/>
      <c r="AK76" s="569"/>
      <c r="AL76" s="569"/>
      <c r="AM76" s="569"/>
      <c r="AN76" s="569"/>
      <c r="AO76" s="569"/>
      <c r="AP76" s="569"/>
      <c r="AQ76" s="569"/>
      <c r="AR76" s="570"/>
      <c r="AS76" s="571"/>
      <c r="AT76" s="571"/>
      <c r="AU76" s="571"/>
      <c r="AV76" s="571"/>
      <c r="AW76" s="571"/>
      <c r="AX76" s="571"/>
      <c r="AY76" s="571"/>
      <c r="AZ76" s="571"/>
      <c r="BA76" s="571"/>
      <c r="BB76" s="571"/>
      <c r="BC76" s="571"/>
      <c r="BD76" s="571"/>
    </row>
    <row r="77" spans="12:56" s="509" customFormat="1" ht="14.25" customHeight="1">
      <c r="L77" s="523"/>
      <c r="M77" s="568"/>
      <c r="N77" s="589"/>
      <c r="O77" s="589"/>
      <c r="P77" s="589"/>
      <c r="Q77" s="589"/>
      <c r="R77" s="589"/>
      <c r="S77" s="590"/>
      <c r="T77" s="590"/>
      <c r="U77" s="590"/>
      <c r="V77" s="590"/>
      <c r="W77" s="590"/>
      <c r="X77" s="590"/>
      <c r="Y77" s="590"/>
      <c r="Z77" s="591"/>
      <c r="AA77" s="591"/>
      <c r="AB77" s="570"/>
      <c r="AC77" s="569"/>
      <c r="AD77" s="568"/>
      <c r="AE77" s="568"/>
      <c r="AF77" s="568"/>
      <c r="AG77" s="568"/>
      <c r="AH77" s="568"/>
      <c r="AI77" s="568"/>
      <c r="AJ77" s="568"/>
      <c r="AK77" s="569"/>
      <c r="AL77" s="569"/>
      <c r="AM77" s="569"/>
      <c r="AN77" s="569"/>
      <c r="AO77" s="569"/>
      <c r="AP77" s="569"/>
      <c r="AQ77" s="569"/>
      <c r="AR77" s="570"/>
      <c r="AS77" s="571"/>
      <c r="AT77" s="571"/>
      <c r="AU77" s="571"/>
      <c r="AV77" s="571"/>
      <c r="AW77" s="571"/>
      <c r="AX77" s="571"/>
      <c r="AY77" s="571"/>
      <c r="AZ77" s="571"/>
      <c r="BA77" s="571"/>
      <c r="BB77" s="571"/>
      <c r="BC77" s="571"/>
      <c r="BD77" s="571"/>
    </row>
  </sheetData>
  <mergeCells count="8">
    <mergeCell ref="A26:D38"/>
    <mergeCell ref="A54:K55"/>
    <mergeCell ref="D56:H57"/>
    <mergeCell ref="H6:K18"/>
    <mergeCell ref="M13:N13"/>
    <mergeCell ref="M14:N14"/>
    <mergeCell ref="M15:N15"/>
    <mergeCell ref="M16:N16"/>
  </mergeCells>
  <phoneticPr fontId="2"/>
  <hyperlinks>
    <hyperlink ref="B51" r:id="rId1"/>
  </hyperlinks>
  <pageMargins left="0.65" right="0.65" top="0.75" bottom="0.51"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sheetPr>
    <pageSetUpPr fitToPage="1"/>
  </sheetPr>
  <dimension ref="A1:U69"/>
  <sheetViews>
    <sheetView zoomScaleNormal="100" zoomScaleSheetLayoutView="86" workbookViewId="0">
      <selection activeCell="T32" sqref="T32"/>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21" ht="18" customHeight="1">
      <c r="A1" s="70" t="s">
        <v>255</v>
      </c>
      <c r="B1" s="70"/>
    </row>
    <row r="2" spans="1:21" ht="21" customHeight="1"/>
    <row r="3" spans="1:21" ht="21" customHeight="1"/>
    <row r="4" spans="1:21" ht="21" customHeight="1">
      <c r="U4" s="2"/>
    </row>
    <row r="5" spans="1:21" ht="21" customHeight="1"/>
    <row r="6" spans="1:21" ht="21" customHeight="1"/>
    <row r="7" spans="1:21" ht="21" customHeight="1"/>
    <row r="8" spans="1:21" ht="21" customHeight="1"/>
    <row r="9" spans="1:21" ht="21" customHeight="1"/>
    <row r="10" spans="1:21" ht="21" customHeight="1"/>
    <row r="11" spans="1:21" ht="21" customHeight="1"/>
    <row r="12" spans="1:21" ht="21" customHeight="1"/>
    <row r="13" spans="1:21" ht="21" customHeight="1"/>
    <row r="14" spans="1:21" ht="21" customHeight="1"/>
    <row r="15" spans="1:21" ht="21" customHeight="1"/>
    <row r="16" spans="1:21" ht="12" customHeight="1">
      <c r="H16" s="11"/>
    </row>
    <row r="17" spans="1:21" s="22" customFormat="1" ht="15" customHeight="1">
      <c r="A17" s="635"/>
      <c r="B17" s="636"/>
      <c r="C17" s="635" t="s">
        <v>8</v>
      </c>
      <c r="D17" s="639"/>
      <c r="E17" s="513" t="s">
        <v>327</v>
      </c>
      <c r="F17" s="511"/>
      <c r="G17" s="511"/>
      <c r="H17" s="511"/>
      <c r="I17" s="511"/>
      <c r="J17" s="511"/>
      <c r="K17" s="511"/>
      <c r="L17" s="511"/>
      <c r="M17" s="511"/>
      <c r="N17" s="511"/>
      <c r="O17" s="511"/>
      <c r="P17" s="513" t="s">
        <v>419</v>
      </c>
      <c r="Q17" s="588"/>
      <c r="R17" s="512"/>
    </row>
    <row r="18" spans="1:21" s="22" customFormat="1" ht="15" customHeight="1">
      <c r="A18" s="637"/>
      <c r="B18" s="638"/>
      <c r="C18" s="637"/>
      <c r="D18" s="640"/>
      <c r="E18" s="459" t="s">
        <v>330</v>
      </c>
      <c r="F18" s="459" t="s">
        <v>332</v>
      </c>
      <c r="G18" s="459" t="s">
        <v>341</v>
      </c>
      <c r="H18" s="459" t="s">
        <v>347</v>
      </c>
      <c r="I18" s="459" t="s">
        <v>351</v>
      </c>
      <c r="J18" s="459" t="s">
        <v>373</v>
      </c>
      <c r="K18" s="459" t="s">
        <v>380</v>
      </c>
      <c r="L18" s="459" t="s">
        <v>382</v>
      </c>
      <c r="M18" s="459" t="s">
        <v>387</v>
      </c>
      <c r="N18" s="459" t="s">
        <v>324</v>
      </c>
      <c r="O18" s="459" t="s">
        <v>392</v>
      </c>
      <c r="P18" s="459" t="s">
        <v>404</v>
      </c>
      <c r="Q18" s="464" t="s">
        <v>418</v>
      </c>
    </row>
    <row r="19" spans="1:21" s="29" customFormat="1" ht="21" customHeight="1">
      <c r="A19" s="616" t="s">
        <v>6</v>
      </c>
      <c r="B19" s="616"/>
      <c r="C19" s="617" t="s">
        <v>9</v>
      </c>
      <c r="D19" s="617"/>
      <c r="E19" s="237">
        <v>99.9</v>
      </c>
      <c r="F19" s="237">
        <v>100</v>
      </c>
      <c r="G19" s="237">
        <v>102.7</v>
      </c>
      <c r="H19" s="237">
        <v>103</v>
      </c>
      <c r="I19" s="237">
        <v>103.1</v>
      </c>
      <c r="J19" s="237">
        <v>103.4</v>
      </c>
      <c r="K19" s="237">
        <v>103.2</v>
      </c>
      <c r="L19" s="237">
        <v>103.2</v>
      </c>
      <c r="M19" s="237">
        <v>103.2</v>
      </c>
      <c r="N19" s="237">
        <v>103</v>
      </c>
      <c r="O19" s="237">
        <v>102.8</v>
      </c>
      <c r="P19" s="237">
        <v>102.4</v>
      </c>
      <c r="Q19" s="467">
        <v>101.9</v>
      </c>
    </row>
    <row r="20" spans="1:21" s="29" customFormat="1" ht="21" customHeight="1">
      <c r="A20" s="616"/>
      <c r="B20" s="616"/>
      <c r="C20" s="618" t="s">
        <v>247</v>
      </c>
      <c r="D20" s="618"/>
      <c r="E20" s="238">
        <v>0.8</v>
      </c>
      <c r="F20" s="238">
        <v>1.2</v>
      </c>
      <c r="G20" s="238">
        <v>3.1</v>
      </c>
      <c r="H20" s="238">
        <v>3.7</v>
      </c>
      <c r="I20" s="238">
        <v>3.7</v>
      </c>
      <c r="J20" s="238">
        <v>3.9</v>
      </c>
      <c r="K20" s="238">
        <v>3.5</v>
      </c>
      <c r="L20" s="238">
        <v>3.3</v>
      </c>
      <c r="M20" s="238">
        <v>3.4</v>
      </c>
      <c r="N20" s="238">
        <v>3.1</v>
      </c>
      <c r="O20" s="238">
        <v>3</v>
      </c>
      <c r="P20" s="238">
        <v>2.8</v>
      </c>
      <c r="Q20" s="468">
        <v>2</v>
      </c>
    </row>
    <row r="21" spans="1:21" s="29" customFormat="1" ht="21" customHeight="1">
      <c r="A21" s="616" t="s">
        <v>7</v>
      </c>
      <c r="B21" s="616"/>
      <c r="C21" s="617" t="s">
        <v>9</v>
      </c>
      <c r="D21" s="617"/>
      <c r="E21" s="237">
        <v>100.5</v>
      </c>
      <c r="F21" s="237">
        <v>100.8</v>
      </c>
      <c r="G21" s="237">
        <v>103</v>
      </c>
      <c r="H21" s="239">
        <v>103.4</v>
      </c>
      <c r="I21" s="239">
        <v>103.4</v>
      </c>
      <c r="J21" s="239">
        <v>103.5</v>
      </c>
      <c r="K21" s="239">
        <v>103.5</v>
      </c>
      <c r="L21" s="239">
        <v>103.5</v>
      </c>
      <c r="M21" s="239">
        <v>103.6</v>
      </c>
      <c r="N21" s="239">
        <v>103.4</v>
      </c>
      <c r="O21" s="239">
        <v>103.2</v>
      </c>
      <c r="P21" s="237">
        <v>102.6</v>
      </c>
      <c r="Q21" s="467">
        <v>102.5</v>
      </c>
    </row>
    <row r="22" spans="1:21" customFormat="1" ht="21" customHeight="1">
      <c r="A22" s="616"/>
      <c r="B22" s="616"/>
      <c r="C22" s="618" t="s">
        <v>107</v>
      </c>
      <c r="D22" s="618"/>
      <c r="E22" s="238">
        <v>1.3</v>
      </c>
      <c r="F22" s="238">
        <v>1.3</v>
      </c>
      <c r="G22" s="238">
        <v>3.2</v>
      </c>
      <c r="H22" s="240">
        <v>3.4</v>
      </c>
      <c r="I22" s="240">
        <v>3.3</v>
      </c>
      <c r="J22" s="240">
        <v>3.3</v>
      </c>
      <c r="K22" s="240">
        <v>3.1</v>
      </c>
      <c r="L22" s="240">
        <v>3</v>
      </c>
      <c r="M22" s="240">
        <v>2.9</v>
      </c>
      <c r="N22" s="240">
        <v>2.7</v>
      </c>
      <c r="O22" s="240">
        <v>2.5</v>
      </c>
      <c r="P22" s="238">
        <v>2.2000000000000002</v>
      </c>
      <c r="Q22" s="468">
        <v>2</v>
      </c>
    </row>
    <row r="23" spans="1:21" customFormat="1" ht="15" customHeight="1">
      <c r="A23" s="245"/>
      <c r="B23" s="245"/>
      <c r="C23" s="246"/>
      <c r="D23" s="247"/>
      <c r="E23" s="248"/>
      <c r="F23" s="248"/>
      <c r="G23" s="248"/>
      <c r="H23" s="248"/>
      <c r="I23" s="248"/>
      <c r="J23" s="249"/>
      <c r="K23" s="249"/>
      <c r="L23" s="249"/>
      <c r="M23" s="249"/>
      <c r="N23" s="249"/>
      <c r="O23" s="249"/>
      <c r="P23" s="249"/>
      <c r="Q23" s="249"/>
    </row>
    <row r="24" spans="1:21" ht="18" customHeight="1">
      <c r="A24" s="70" t="s">
        <v>256</v>
      </c>
      <c r="B24" s="70"/>
    </row>
    <row r="25" spans="1:21" ht="21" customHeight="1"/>
    <row r="26" spans="1:21" ht="21" customHeight="1"/>
    <row r="27" spans="1:21" ht="21" customHeight="1">
      <c r="U27" s="2"/>
    </row>
    <row r="28" spans="1:21" ht="21" customHeight="1"/>
    <row r="29" spans="1:21" ht="21" customHeight="1"/>
    <row r="30" spans="1:21" ht="21" customHeight="1"/>
    <row r="31" spans="1:21" ht="21" customHeight="1">
      <c r="U31" s="546"/>
    </row>
    <row r="32" spans="1:21" ht="21" customHeight="1">
      <c r="S32" s="11"/>
      <c r="U32" s="546"/>
    </row>
    <row r="33" spans="1:18" ht="21" customHeight="1"/>
    <row r="34" spans="1:18" ht="21" customHeight="1"/>
    <row r="35" spans="1:18" ht="21" customHeight="1"/>
    <row r="36" spans="1:18" ht="21" customHeight="1"/>
    <row r="37" spans="1:18" ht="21" customHeight="1"/>
    <row r="38" spans="1:18" ht="21" customHeight="1"/>
    <row r="39" spans="1:18" ht="12" customHeight="1">
      <c r="Q39" s="544"/>
    </row>
    <row r="40" spans="1:18" s="22" customFormat="1" ht="15" customHeight="1">
      <c r="A40" s="635"/>
      <c r="B40" s="636"/>
      <c r="C40" s="635" t="s">
        <v>8</v>
      </c>
      <c r="D40" s="639"/>
      <c r="E40" s="513" t="s">
        <v>327</v>
      </c>
      <c r="F40" s="511"/>
      <c r="G40" s="511"/>
      <c r="H40" s="511"/>
      <c r="I40" s="505"/>
      <c r="J40" s="505"/>
      <c r="K40" s="511"/>
      <c r="L40" s="511"/>
      <c r="M40" s="511"/>
      <c r="N40" s="511"/>
      <c r="O40" s="511"/>
      <c r="P40" s="513" t="s">
        <v>403</v>
      </c>
      <c r="Q40" s="588"/>
    </row>
    <row r="41" spans="1:18" s="22" customFormat="1" ht="15" customHeight="1">
      <c r="A41" s="637"/>
      <c r="B41" s="638"/>
      <c r="C41" s="637"/>
      <c r="D41" s="640"/>
      <c r="E41" s="459" t="s">
        <v>330</v>
      </c>
      <c r="F41" s="459" t="s">
        <v>332</v>
      </c>
      <c r="G41" s="459" t="s">
        <v>339</v>
      </c>
      <c r="H41" s="459" t="s">
        <v>348</v>
      </c>
      <c r="I41" s="459" t="s">
        <v>308</v>
      </c>
      <c r="J41" s="459" t="s">
        <v>315</v>
      </c>
      <c r="K41" s="459" t="s">
        <v>317</v>
      </c>
      <c r="L41" s="459" t="s">
        <v>319</v>
      </c>
      <c r="M41" s="459" t="s">
        <v>320</v>
      </c>
      <c r="N41" s="459" t="s">
        <v>323</v>
      </c>
      <c r="O41" s="459" t="s">
        <v>26</v>
      </c>
      <c r="P41" s="459" t="s">
        <v>326</v>
      </c>
      <c r="Q41" s="464" t="s">
        <v>330</v>
      </c>
    </row>
    <row r="42" spans="1:18" s="29" customFormat="1" ht="21" customHeight="1">
      <c r="A42" s="616" t="s">
        <v>6</v>
      </c>
      <c r="B42" s="616"/>
      <c r="C42" s="617" t="s">
        <v>9</v>
      </c>
      <c r="D42" s="617"/>
      <c r="E42" s="237">
        <v>97.9</v>
      </c>
      <c r="F42" s="237">
        <v>97.9</v>
      </c>
      <c r="G42" s="237">
        <v>100.5</v>
      </c>
      <c r="H42" s="237">
        <v>100.6</v>
      </c>
      <c r="I42" s="237">
        <v>100.6</v>
      </c>
      <c r="J42" s="237">
        <v>100.6</v>
      </c>
      <c r="K42" s="237">
        <v>100.6</v>
      </c>
      <c r="L42" s="237">
        <v>100.5</v>
      </c>
      <c r="M42" s="237">
        <v>100.6</v>
      </c>
      <c r="N42" s="237">
        <v>100.5</v>
      </c>
      <c r="O42" s="237">
        <v>100.6</v>
      </c>
      <c r="P42" s="237">
        <v>100.1</v>
      </c>
      <c r="Q42" s="467">
        <v>100.1</v>
      </c>
    </row>
    <row r="43" spans="1:18" s="29" customFormat="1" ht="21" customHeight="1">
      <c r="A43" s="616"/>
      <c r="B43" s="616"/>
      <c r="C43" s="618" t="s">
        <v>247</v>
      </c>
      <c r="D43" s="618"/>
      <c r="E43" s="238">
        <v>0.7</v>
      </c>
      <c r="F43" s="238">
        <v>0.9</v>
      </c>
      <c r="G43" s="238">
        <v>2.7</v>
      </c>
      <c r="H43" s="238">
        <v>2.8</v>
      </c>
      <c r="I43" s="238">
        <v>2.8</v>
      </c>
      <c r="J43" s="238">
        <v>3</v>
      </c>
      <c r="K43" s="238">
        <v>2.9</v>
      </c>
      <c r="L43" s="238">
        <v>2.5</v>
      </c>
      <c r="M43" s="238">
        <v>2.5</v>
      </c>
      <c r="N43" s="238">
        <v>2.5</v>
      </c>
      <c r="O43" s="238">
        <v>2.6</v>
      </c>
      <c r="P43" s="238">
        <v>2.5</v>
      </c>
      <c r="Q43" s="468">
        <v>2.2999999999999998</v>
      </c>
    </row>
    <row r="44" spans="1:18" s="29" customFormat="1" ht="21" customHeight="1">
      <c r="A44" s="616" t="s">
        <v>7</v>
      </c>
      <c r="B44" s="616"/>
      <c r="C44" s="617" t="s">
        <v>9</v>
      </c>
      <c r="D44" s="617"/>
      <c r="E44" s="237">
        <v>98.3</v>
      </c>
      <c r="F44" s="237">
        <v>98.6</v>
      </c>
      <c r="G44" s="237">
        <v>100.6</v>
      </c>
      <c r="H44" s="239">
        <v>100.7</v>
      </c>
      <c r="I44" s="239">
        <v>100.6</v>
      </c>
      <c r="J44" s="239">
        <v>100.6</v>
      </c>
      <c r="K44" s="239">
        <v>100.7</v>
      </c>
      <c r="L44" s="239">
        <v>100.7</v>
      </c>
      <c r="M44" s="239">
        <v>100.9</v>
      </c>
      <c r="N44" s="239">
        <v>100.8</v>
      </c>
      <c r="O44" s="239">
        <v>100.8</v>
      </c>
      <c r="P44" s="521">
        <v>100.2</v>
      </c>
      <c r="Q44" s="482">
        <v>100.3</v>
      </c>
    </row>
    <row r="45" spans="1:18" customFormat="1" ht="21" customHeight="1">
      <c r="A45" s="616"/>
      <c r="B45" s="616"/>
      <c r="C45" s="618" t="s">
        <v>246</v>
      </c>
      <c r="D45" s="618"/>
      <c r="E45" s="238">
        <v>0.8</v>
      </c>
      <c r="F45" s="238">
        <v>0.7</v>
      </c>
      <c r="G45" s="238">
        <v>2.2999999999999998</v>
      </c>
      <c r="H45" s="240">
        <v>2.2000000000000002</v>
      </c>
      <c r="I45" s="240">
        <v>2.2999999999999998</v>
      </c>
      <c r="J45" s="240">
        <v>2.2999999999999998</v>
      </c>
      <c r="K45" s="240">
        <v>2.2999999999999998</v>
      </c>
      <c r="L45" s="240">
        <v>2.2999999999999998</v>
      </c>
      <c r="M45" s="240">
        <v>2.2000000000000002</v>
      </c>
      <c r="N45" s="240">
        <v>2.1</v>
      </c>
      <c r="O45" s="240">
        <v>2.1</v>
      </c>
      <c r="P45" s="522">
        <v>2.1</v>
      </c>
      <c r="Q45" s="483">
        <v>2</v>
      </c>
    </row>
    <row r="46" spans="1:18" s="434" customFormat="1" ht="18" customHeight="1"/>
    <row r="47" spans="1:18" s="435" customFormat="1" ht="18" customHeight="1"/>
    <row r="48" spans="1:18" s="57" customFormat="1" ht="18" customHeight="1">
      <c r="A48" s="32"/>
      <c r="B48" s="32"/>
      <c r="C48" s="32"/>
      <c r="D48" s="32"/>
      <c r="E48" s="34" t="str">
        <f t="shared" ref="E48:Q48" si="0">E18</f>
        <v>2月</v>
      </c>
      <c r="F48" s="34" t="str">
        <f t="shared" si="0"/>
        <v>3月</v>
      </c>
      <c r="G48" s="34" t="str">
        <f t="shared" si="0"/>
        <v>4月</v>
      </c>
      <c r="H48" s="34" t="str">
        <f t="shared" si="0"/>
        <v>5月</v>
      </c>
      <c r="I48" s="34" t="str">
        <f t="shared" si="0"/>
        <v>6月</v>
      </c>
      <c r="J48" s="34" t="str">
        <f t="shared" si="0"/>
        <v>7月</v>
      </c>
      <c r="K48" s="34" t="str">
        <f t="shared" si="0"/>
        <v>8月</v>
      </c>
      <c r="L48" s="34" t="str">
        <f t="shared" si="0"/>
        <v>9月</v>
      </c>
      <c r="M48" s="34" t="str">
        <f t="shared" si="0"/>
        <v>10月</v>
      </c>
      <c r="N48" s="34" t="str">
        <f t="shared" si="0"/>
        <v>11月</v>
      </c>
      <c r="O48" s="34" t="str">
        <f t="shared" si="0"/>
        <v>12月</v>
      </c>
      <c r="P48" s="34" t="str">
        <f t="shared" si="0"/>
        <v>1月</v>
      </c>
      <c r="Q48" s="34" t="str">
        <f t="shared" si="0"/>
        <v>2月</v>
      </c>
      <c r="R48" s="56"/>
    </row>
    <row r="49" spans="1:21" s="57" customFormat="1" ht="18" customHeight="1">
      <c r="A49" s="33"/>
      <c r="B49" s="33"/>
      <c r="C49" s="33"/>
      <c r="D49" s="32"/>
      <c r="E49" s="36">
        <f>E19</f>
        <v>99.9</v>
      </c>
      <c r="F49" s="36">
        <f t="shared" ref="F49:Q49" si="1">F19</f>
        <v>100</v>
      </c>
      <c r="G49" s="36">
        <f t="shared" si="1"/>
        <v>102.7</v>
      </c>
      <c r="H49" s="36">
        <f t="shared" si="1"/>
        <v>103</v>
      </c>
      <c r="I49" s="36">
        <f t="shared" si="1"/>
        <v>103.1</v>
      </c>
      <c r="J49" s="36">
        <f t="shared" si="1"/>
        <v>103.4</v>
      </c>
      <c r="K49" s="36">
        <f t="shared" si="1"/>
        <v>103.2</v>
      </c>
      <c r="L49" s="36">
        <f t="shared" si="1"/>
        <v>103.2</v>
      </c>
      <c r="M49" s="36">
        <f t="shared" si="1"/>
        <v>103.2</v>
      </c>
      <c r="N49" s="36">
        <f t="shared" si="1"/>
        <v>103</v>
      </c>
      <c r="O49" s="36">
        <f t="shared" si="1"/>
        <v>102.8</v>
      </c>
      <c r="P49" s="36">
        <f t="shared" si="1"/>
        <v>102.4</v>
      </c>
      <c r="Q49" s="36">
        <f t="shared" si="1"/>
        <v>101.9</v>
      </c>
    </row>
    <row r="50" spans="1:21" s="57" customFormat="1" ht="18" customHeight="1">
      <c r="A50" s="37"/>
      <c r="B50" s="37"/>
      <c r="C50" s="37"/>
      <c r="D50" s="38"/>
      <c r="E50" s="36">
        <f t="shared" ref="E50:Q50" si="2">E20</f>
        <v>0.8</v>
      </c>
      <c r="F50" s="36">
        <f t="shared" si="2"/>
        <v>1.2</v>
      </c>
      <c r="G50" s="36">
        <f t="shared" si="2"/>
        <v>3.1</v>
      </c>
      <c r="H50" s="36">
        <f t="shared" si="2"/>
        <v>3.7</v>
      </c>
      <c r="I50" s="36">
        <f t="shared" si="2"/>
        <v>3.7</v>
      </c>
      <c r="J50" s="36">
        <f t="shared" si="2"/>
        <v>3.9</v>
      </c>
      <c r="K50" s="36">
        <f t="shared" si="2"/>
        <v>3.5</v>
      </c>
      <c r="L50" s="36">
        <f t="shared" si="2"/>
        <v>3.3</v>
      </c>
      <c r="M50" s="36">
        <f t="shared" si="2"/>
        <v>3.4</v>
      </c>
      <c r="N50" s="36">
        <f t="shared" si="2"/>
        <v>3.1</v>
      </c>
      <c r="O50" s="36">
        <f t="shared" si="2"/>
        <v>3</v>
      </c>
      <c r="P50" s="36">
        <f t="shared" si="2"/>
        <v>2.8</v>
      </c>
      <c r="Q50" s="36">
        <f t="shared" si="2"/>
        <v>2</v>
      </c>
    </row>
    <row r="51" spans="1:21" s="57" customFormat="1" ht="18" customHeight="1">
      <c r="A51" s="32"/>
      <c r="B51" s="32"/>
      <c r="C51" s="32"/>
      <c r="D51" s="32"/>
      <c r="E51" s="36">
        <f t="shared" ref="E51:Q51" si="3">E21</f>
        <v>100.5</v>
      </c>
      <c r="F51" s="36">
        <f t="shared" si="3"/>
        <v>100.8</v>
      </c>
      <c r="G51" s="36">
        <f t="shared" si="3"/>
        <v>103</v>
      </c>
      <c r="H51" s="36">
        <f t="shared" si="3"/>
        <v>103.4</v>
      </c>
      <c r="I51" s="36">
        <f t="shared" si="3"/>
        <v>103.4</v>
      </c>
      <c r="J51" s="36">
        <f t="shared" si="3"/>
        <v>103.5</v>
      </c>
      <c r="K51" s="36">
        <f t="shared" si="3"/>
        <v>103.5</v>
      </c>
      <c r="L51" s="36">
        <f t="shared" si="3"/>
        <v>103.5</v>
      </c>
      <c r="M51" s="36">
        <f t="shared" si="3"/>
        <v>103.6</v>
      </c>
      <c r="N51" s="36">
        <f t="shared" si="3"/>
        <v>103.4</v>
      </c>
      <c r="O51" s="36">
        <f t="shared" si="3"/>
        <v>103.2</v>
      </c>
      <c r="P51" s="36">
        <f t="shared" si="3"/>
        <v>102.6</v>
      </c>
      <c r="Q51" s="36">
        <f t="shared" si="3"/>
        <v>102.5</v>
      </c>
    </row>
    <row r="52" spans="1:21" s="57" customFormat="1" ht="18" customHeight="1">
      <c r="A52" s="32"/>
      <c r="B52" s="32"/>
      <c r="C52" s="32"/>
      <c r="D52" s="39"/>
      <c r="E52" s="36">
        <f t="shared" ref="E52:Q52" si="4">E22</f>
        <v>1.3</v>
      </c>
      <c r="F52" s="36">
        <f t="shared" si="4"/>
        <v>1.3</v>
      </c>
      <c r="G52" s="36">
        <f t="shared" si="4"/>
        <v>3.2</v>
      </c>
      <c r="H52" s="36">
        <f t="shared" si="4"/>
        <v>3.4</v>
      </c>
      <c r="I52" s="36">
        <f t="shared" si="4"/>
        <v>3.3</v>
      </c>
      <c r="J52" s="36">
        <f t="shared" si="4"/>
        <v>3.3</v>
      </c>
      <c r="K52" s="36">
        <f t="shared" si="4"/>
        <v>3.1</v>
      </c>
      <c r="L52" s="36">
        <f t="shared" si="4"/>
        <v>3</v>
      </c>
      <c r="M52" s="36">
        <f t="shared" si="4"/>
        <v>2.9</v>
      </c>
      <c r="N52" s="36">
        <f t="shared" si="4"/>
        <v>2.7</v>
      </c>
      <c r="O52" s="36">
        <f t="shared" si="4"/>
        <v>2.5</v>
      </c>
      <c r="P52" s="36">
        <f t="shared" si="4"/>
        <v>2.2000000000000002</v>
      </c>
      <c r="Q52" s="36">
        <f t="shared" si="4"/>
        <v>2</v>
      </c>
    </row>
    <row r="53" spans="1:21" s="57" customFormat="1" ht="18" customHeight="1">
      <c r="A53" s="33"/>
      <c r="B53" s="33"/>
      <c r="C53" s="35"/>
      <c r="D53" s="32"/>
      <c r="E53" s="244">
        <f>E42</f>
        <v>97.9</v>
      </c>
      <c r="F53" s="244">
        <f t="shared" ref="F53:Q53" si="5">F42</f>
        <v>97.9</v>
      </c>
      <c r="G53" s="244">
        <f t="shared" si="5"/>
        <v>100.5</v>
      </c>
      <c r="H53" s="244">
        <f t="shared" si="5"/>
        <v>100.6</v>
      </c>
      <c r="I53" s="244">
        <f t="shared" si="5"/>
        <v>100.6</v>
      </c>
      <c r="J53" s="244">
        <f t="shared" si="5"/>
        <v>100.6</v>
      </c>
      <c r="K53" s="244">
        <f t="shared" si="5"/>
        <v>100.6</v>
      </c>
      <c r="L53" s="244">
        <f t="shared" si="5"/>
        <v>100.5</v>
      </c>
      <c r="M53" s="244">
        <f t="shared" si="5"/>
        <v>100.6</v>
      </c>
      <c r="N53" s="244">
        <f t="shared" si="5"/>
        <v>100.5</v>
      </c>
      <c r="O53" s="244">
        <f t="shared" si="5"/>
        <v>100.6</v>
      </c>
      <c r="P53" s="244">
        <f t="shared" si="5"/>
        <v>100.1</v>
      </c>
      <c r="Q53" s="244">
        <f t="shared" si="5"/>
        <v>100.1</v>
      </c>
    </row>
    <row r="54" spans="1:21" s="57" customFormat="1" ht="18" customHeight="1">
      <c r="A54" s="37"/>
      <c r="B54" s="37"/>
      <c r="C54" s="40"/>
      <c r="D54" s="38"/>
      <c r="E54" s="244">
        <f t="shared" ref="E54:Q54" si="6">E43</f>
        <v>0.7</v>
      </c>
      <c r="F54" s="244">
        <f t="shared" si="6"/>
        <v>0.9</v>
      </c>
      <c r="G54" s="244">
        <f t="shared" si="6"/>
        <v>2.7</v>
      </c>
      <c r="H54" s="244">
        <f t="shared" si="6"/>
        <v>2.8</v>
      </c>
      <c r="I54" s="244">
        <f t="shared" si="6"/>
        <v>2.8</v>
      </c>
      <c r="J54" s="244">
        <f t="shared" si="6"/>
        <v>3</v>
      </c>
      <c r="K54" s="244">
        <f t="shared" si="6"/>
        <v>2.9</v>
      </c>
      <c r="L54" s="244">
        <f t="shared" si="6"/>
        <v>2.5</v>
      </c>
      <c r="M54" s="244">
        <f t="shared" si="6"/>
        <v>2.5</v>
      </c>
      <c r="N54" s="244">
        <f t="shared" si="6"/>
        <v>2.5</v>
      </c>
      <c r="O54" s="244">
        <f t="shared" si="6"/>
        <v>2.6</v>
      </c>
      <c r="P54" s="244">
        <f t="shared" si="6"/>
        <v>2.5</v>
      </c>
      <c r="Q54" s="244">
        <f t="shared" si="6"/>
        <v>2.2999999999999998</v>
      </c>
    </row>
    <row r="55" spans="1:21" ht="18" customHeight="1">
      <c r="A55" s="32"/>
      <c r="B55" s="32"/>
      <c r="C55" s="35"/>
      <c r="D55" s="32"/>
      <c r="E55" s="244">
        <f t="shared" ref="E55:Q55" si="7">E44</f>
        <v>98.3</v>
      </c>
      <c r="F55" s="244">
        <f t="shared" si="7"/>
        <v>98.6</v>
      </c>
      <c r="G55" s="244">
        <f t="shared" si="7"/>
        <v>100.6</v>
      </c>
      <c r="H55" s="244">
        <f t="shared" si="7"/>
        <v>100.7</v>
      </c>
      <c r="I55" s="244">
        <f t="shared" si="7"/>
        <v>100.6</v>
      </c>
      <c r="J55" s="244">
        <f t="shared" si="7"/>
        <v>100.6</v>
      </c>
      <c r="K55" s="244">
        <f t="shared" si="7"/>
        <v>100.7</v>
      </c>
      <c r="L55" s="244">
        <f t="shared" si="7"/>
        <v>100.7</v>
      </c>
      <c r="M55" s="244">
        <f t="shared" si="7"/>
        <v>100.9</v>
      </c>
      <c r="N55" s="244">
        <f t="shared" si="7"/>
        <v>100.8</v>
      </c>
      <c r="O55" s="244">
        <f t="shared" si="7"/>
        <v>100.8</v>
      </c>
      <c r="P55" s="244">
        <f t="shared" si="7"/>
        <v>100.2</v>
      </c>
      <c r="Q55" s="244">
        <f t="shared" si="7"/>
        <v>100.3</v>
      </c>
    </row>
    <row r="56" spans="1:21" ht="18" customHeight="1">
      <c r="A56" s="35"/>
      <c r="B56" s="35"/>
      <c r="C56" s="35"/>
      <c r="D56" s="39"/>
      <c r="E56" s="244">
        <f t="shared" ref="E56:Q56" si="8">E45</f>
        <v>0.8</v>
      </c>
      <c r="F56" s="244">
        <f t="shared" si="8"/>
        <v>0.7</v>
      </c>
      <c r="G56" s="244">
        <f t="shared" si="8"/>
        <v>2.2999999999999998</v>
      </c>
      <c r="H56" s="244">
        <f t="shared" si="8"/>
        <v>2.2000000000000002</v>
      </c>
      <c r="I56" s="244">
        <f t="shared" si="8"/>
        <v>2.2999999999999998</v>
      </c>
      <c r="J56" s="244">
        <f t="shared" si="8"/>
        <v>2.2999999999999998</v>
      </c>
      <c r="K56" s="244">
        <f t="shared" si="8"/>
        <v>2.2999999999999998</v>
      </c>
      <c r="L56" s="244">
        <f t="shared" si="8"/>
        <v>2.2999999999999998</v>
      </c>
      <c r="M56" s="244">
        <f t="shared" si="8"/>
        <v>2.2000000000000002</v>
      </c>
      <c r="N56" s="244">
        <f t="shared" si="8"/>
        <v>2.1</v>
      </c>
      <c r="O56" s="244">
        <f t="shared" si="8"/>
        <v>2.1</v>
      </c>
      <c r="P56" s="244">
        <f t="shared" si="8"/>
        <v>2.1</v>
      </c>
      <c r="Q56" s="244">
        <f t="shared" si="8"/>
        <v>2</v>
      </c>
    </row>
    <row r="57" spans="1:21" ht="18" customHeight="1">
      <c r="A57" s="35"/>
      <c r="B57" s="35"/>
      <c r="C57" s="35"/>
      <c r="D57" s="35"/>
      <c r="E57" s="35"/>
      <c r="F57" s="35"/>
      <c r="G57" s="35"/>
      <c r="H57" s="35"/>
      <c r="I57" s="35"/>
      <c r="J57" s="35"/>
      <c r="K57" s="35"/>
      <c r="L57" s="35"/>
      <c r="M57" s="35"/>
      <c r="N57" s="35"/>
      <c r="O57" s="35"/>
      <c r="P57" s="35"/>
      <c r="Q57" s="35"/>
      <c r="U57" s="2"/>
    </row>
    <row r="58" spans="1:21" ht="18" customHeight="1">
      <c r="A58" s="41"/>
      <c r="B58" s="41"/>
      <c r="C58" s="41"/>
      <c r="D58" s="42"/>
      <c r="E58" s="43"/>
      <c r="F58" s="43"/>
      <c r="G58" s="41"/>
      <c r="H58" s="42"/>
      <c r="I58" s="43"/>
      <c r="J58" s="43"/>
      <c r="K58" s="32"/>
      <c r="L58" s="32"/>
      <c r="M58" s="32"/>
      <c r="N58" s="32"/>
      <c r="O58" s="32"/>
      <c r="P58" s="32"/>
      <c r="Q58" s="32"/>
    </row>
    <row r="59" spans="1:21" ht="18" customHeight="1">
      <c r="A59" s="41"/>
      <c r="B59" s="41"/>
      <c r="C59" s="41"/>
      <c r="D59" s="42"/>
      <c r="E59" s="43"/>
      <c r="F59" s="43"/>
      <c r="G59" s="41"/>
      <c r="H59" s="42"/>
      <c r="I59" s="43"/>
      <c r="J59" s="119"/>
      <c r="K59" s="32"/>
      <c r="L59" s="32"/>
      <c r="M59" s="32"/>
      <c r="N59" s="32"/>
      <c r="O59" s="32"/>
      <c r="P59" s="32"/>
      <c r="Q59" s="32"/>
    </row>
    <row r="60" spans="1:21" ht="18" customHeight="1">
      <c r="A60" s="7"/>
      <c r="B60" s="7"/>
      <c r="C60" s="7"/>
      <c r="D60" s="9"/>
      <c r="E60" s="8"/>
      <c r="F60" s="8"/>
      <c r="G60" s="7"/>
      <c r="H60" s="9"/>
      <c r="I60" s="8"/>
      <c r="J60" s="8"/>
      <c r="K60" s="11"/>
      <c r="L60" s="11"/>
      <c r="M60" s="11"/>
      <c r="N60" s="11"/>
      <c r="O60" s="11"/>
      <c r="P60" s="11"/>
      <c r="Q60" s="11"/>
    </row>
    <row r="61" spans="1:21" ht="18" customHeight="1">
      <c r="A61" s="11"/>
      <c r="B61" s="11"/>
      <c r="C61" s="11"/>
      <c r="D61" s="11"/>
      <c r="E61" s="16"/>
      <c r="F61" s="17"/>
      <c r="G61" s="17"/>
      <c r="H61" s="17"/>
      <c r="I61" s="17"/>
      <c r="J61" s="17"/>
      <c r="K61" s="17"/>
      <c r="L61" s="17"/>
      <c r="M61" s="17"/>
      <c r="N61" s="16"/>
      <c r="O61" s="17"/>
      <c r="P61" s="17"/>
      <c r="Q61" s="17"/>
    </row>
    <row r="62" spans="1:21" ht="18" customHeight="1">
      <c r="A62" s="11"/>
      <c r="B62" s="11"/>
      <c r="C62" s="11"/>
      <c r="D62" s="11"/>
      <c r="E62" s="11"/>
      <c r="F62" s="11"/>
      <c r="G62" s="11"/>
      <c r="H62" s="11"/>
      <c r="I62" s="11"/>
      <c r="J62" s="11"/>
      <c r="K62" s="11"/>
      <c r="L62" s="11"/>
      <c r="M62" s="11"/>
      <c r="N62" s="11"/>
      <c r="O62" s="11"/>
      <c r="P62" s="11"/>
      <c r="Q62" s="18"/>
    </row>
    <row r="63" spans="1:21" ht="18" customHeight="1">
      <c r="A63" s="11"/>
      <c r="B63" s="11"/>
      <c r="C63" s="11"/>
      <c r="D63" s="19"/>
      <c r="E63" s="18"/>
      <c r="F63" s="18"/>
      <c r="G63" s="11"/>
      <c r="H63" s="18"/>
      <c r="I63" s="11"/>
      <c r="J63" s="11"/>
      <c r="K63" s="18"/>
      <c r="L63" s="11"/>
      <c r="M63" s="11"/>
      <c r="N63" s="11"/>
      <c r="O63" s="11"/>
      <c r="P63" s="11"/>
      <c r="Q63" s="18"/>
    </row>
    <row r="64" spans="1:21" ht="18" customHeight="1">
      <c r="A64" s="11"/>
      <c r="B64" s="11"/>
      <c r="C64" s="11"/>
      <c r="D64" s="11"/>
      <c r="E64" s="11"/>
      <c r="F64" s="11"/>
      <c r="G64" s="18"/>
      <c r="H64" s="11"/>
      <c r="I64" s="11"/>
      <c r="J64" s="11"/>
      <c r="K64" s="11"/>
      <c r="L64" s="11"/>
      <c r="M64" s="11"/>
      <c r="N64" s="11"/>
      <c r="O64" s="18"/>
      <c r="P64" s="11"/>
      <c r="Q64" s="9"/>
    </row>
    <row r="65" spans="1:17" ht="18" customHeight="1">
      <c r="A65" s="11"/>
      <c r="B65" s="11"/>
      <c r="C65" s="11"/>
      <c r="D65" s="20"/>
      <c r="E65" s="14"/>
      <c r="F65" s="14"/>
      <c r="G65" s="14"/>
      <c r="H65" s="14"/>
      <c r="I65" s="15"/>
      <c r="J65" s="14"/>
      <c r="K65" s="21"/>
      <c r="L65" s="21"/>
      <c r="M65" s="21"/>
      <c r="N65" s="21"/>
      <c r="O65" s="21"/>
      <c r="P65" s="21"/>
      <c r="Q65" s="9"/>
    </row>
    <row r="66" spans="1:17" ht="18" customHeight="1">
      <c r="A66" s="7"/>
      <c r="B66" s="7"/>
      <c r="C66" s="7"/>
      <c r="D66" s="9"/>
      <c r="E66" s="8"/>
      <c r="F66" s="8"/>
      <c r="G66" s="7"/>
      <c r="H66" s="11"/>
      <c r="I66" s="11"/>
      <c r="J66" s="11"/>
      <c r="K66" s="11"/>
      <c r="L66" s="11"/>
      <c r="M66" s="11"/>
      <c r="N66" s="11"/>
      <c r="O66" s="11"/>
      <c r="P66" s="11"/>
      <c r="Q66" s="11"/>
    </row>
    <row r="67" spans="1:17" ht="18" customHeight="1">
      <c r="A67" s="11"/>
      <c r="B67" s="11"/>
      <c r="C67" s="11"/>
      <c r="D67" s="11"/>
      <c r="E67" s="11"/>
      <c r="F67" s="11"/>
      <c r="G67" s="11"/>
      <c r="H67" s="11"/>
      <c r="I67" s="11"/>
      <c r="J67" s="11"/>
      <c r="K67" s="11"/>
      <c r="L67" s="11"/>
      <c r="M67" s="11"/>
      <c r="N67" s="11"/>
      <c r="O67" s="11"/>
      <c r="P67" s="11"/>
      <c r="Q67" s="11"/>
    </row>
    <row r="69" spans="1:17" ht="18" customHeight="1">
      <c r="E69" s="12"/>
      <c r="F69" s="12"/>
      <c r="G69" s="12"/>
      <c r="H69" s="12"/>
      <c r="I69" s="12"/>
      <c r="J69" s="12"/>
      <c r="K69" s="12"/>
      <c r="L69" s="12"/>
      <c r="M69" s="12"/>
      <c r="N69" s="12"/>
      <c r="O69" s="12"/>
      <c r="P69" s="6"/>
      <c r="Q69" s="6"/>
    </row>
  </sheetData>
  <mergeCells count="16">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 ref="C21:D21"/>
  </mergeCells>
  <phoneticPr fontId="2"/>
  <printOptions horizontalCentered="1" verticalCentered="1"/>
  <pageMargins left="0.19685039370078741" right="0.51181102362204722" top="0.74803149606299213" bottom="0.74803149606299213" header="0.31496062992125984" footer="0.31496062992125984"/>
  <pageSetup paperSize="9" scale="91"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dimension ref="A1:S49"/>
  <sheetViews>
    <sheetView topLeftCell="A19" zoomScaleNormal="100" workbookViewId="0">
      <selection activeCell="N41" sqref="N41:P41"/>
    </sheetView>
  </sheetViews>
  <sheetFormatPr defaultRowHeight="13.5"/>
  <cols>
    <col min="1" max="2" width="5.5" style="2" customWidth="1"/>
    <col min="3" max="3" width="6" style="2" customWidth="1"/>
    <col min="4" max="13" width="5.625" style="2" customWidth="1"/>
    <col min="14" max="16" width="6" style="2" customWidth="1"/>
    <col min="17" max="18" width="5.625" style="2" customWidth="1"/>
  </cols>
  <sheetData>
    <row r="1" spans="1:19" s="5" customFormat="1" ht="18" customHeight="1">
      <c r="A1" s="426" t="s">
        <v>11</v>
      </c>
      <c r="B1" s="339"/>
      <c r="C1" s="338"/>
      <c r="D1" s="338"/>
      <c r="E1" s="338"/>
      <c r="F1" s="338"/>
      <c r="G1" s="338"/>
      <c r="H1" s="338"/>
      <c r="I1" s="338"/>
      <c r="J1" s="338"/>
      <c r="K1" s="338"/>
      <c r="L1" s="330"/>
      <c r="M1" s="330"/>
      <c r="N1" s="330"/>
      <c r="O1" s="330"/>
      <c r="P1" s="330"/>
      <c r="R1" s="11"/>
    </row>
    <row r="2" spans="1:19" s="2" customFormat="1" ht="15" customHeight="1">
      <c r="A2" s="63"/>
      <c r="B2" s="26"/>
      <c r="C2" s="26"/>
      <c r="D2" s="26"/>
      <c r="E2" s="26"/>
      <c r="F2" s="26"/>
      <c r="G2" s="26"/>
      <c r="H2" s="26"/>
      <c r="I2" s="26"/>
      <c r="J2" s="26"/>
      <c r="K2" s="26"/>
      <c r="L2" s="26"/>
      <c r="N2" s="64"/>
      <c r="O2" s="25"/>
      <c r="Q2" s="718" t="s">
        <v>242</v>
      </c>
      <c r="R2" s="718"/>
    </row>
    <row r="3" spans="1:19" s="66" customFormat="1" ht="15" customHeight="1">
      <c r="A3" s="180" t="s">
        <v>14</v>
      </c>
      <c r="B3" s="65"/>
      <c r="C3" s="65"/>
      <c r="D3" s="65"/>
      <c r="E3" s="65"/>
      <c r="F3" s="65"/>
      <c r="G3" s="65"/>
      <c r="H3" s="65"/>
      <c r="I3" s="65"/>
      <c r="J3" s="65"/>
      <c r="K3" s="65"/>
      <c r="L3" s="65"/>
      <c r="N3" s="65"/>
      <c r="O3" s="52"/>
      <c r="Q3" s="719" t="s">
        <v>243</v>
      </c>
      <c r="R3" s="719"/>
    </row>
    <row r="4" spans="1:19" s="2" customFormat="1" ht="15" customHeight="1">
      <c r="A4" s="720"/>
      <c r="B4" s="721"/>
      <c r="C4" s="724" t="s">
        <v>28</v>
      </c>
      <c r="D4" s="228"/>
      <c r="E4" s="228"/>
      <c r="F4" s="229"/>
      <c r="G4" s="726" t="s">
        <v>29</v>
      </c>
      <c r="H4" s="230"/>
      <c r="I4" s="229"/>
      <c r="J4" s="710" t="s">
        <v>30</v>
      </c>
      <c r="K4" s="710" t="s">
        <v>37</v>
      </c>
      <c r="L4" s="710" t="s">
        <v>36</v>
      </c>
      <c r="M4" s="710" t="s">
        <v>35</v>
      </c>
      <c r="N4" s="710" t="s">
        <v>34</v>
      </c>
      <c r="O4" s="710" t="s">
        <v>33</v>
      </c>
      <c r="P4" s="710" t="s">
        <v>32</v>
      </c>
      <c r="Q4" s="710" t="s">
        <v>248</v>
      </c>
      <c r="R4" s="712" t="s">
        <v>31</v>
      </c>
    </row>
    <row r="5" spans="1:19" s="2" customFormat="1" ht="45.75" customHeight="1">
      <c r="A5" s="722"/>
      <c r="B5" s="723"/>
      <c r="C5" s="725"/>
      <c r="D5" s="231" t="s">
        <v>38</v>
      </c>
      <c r="E5" s="231" t="s">
        <v>39</v>
      </c>
      <c r="F5" s="232" t="s">
        <v>40</v>
      </c>
      <c r="G5" s="711"/>
      <c r="H5" s="231" t="s">
        <v>41</v>
      </c>
      <c r="I5" s="231" t="s">
        <v>42</v>
      </c>
      <c r="J5" s="711"/>
      <c r="K5" s="711"/>
      <c r="L5" s="711"/>
      <c r="M5" s="711"/>
      <c r="N5" s="711"/>
      <c r="O5" s="711"/>
      <c r="P5" s="711"/>
      <c r="Q5" s="711"/>
      <c r="R5" s="713"/>
    </row>
    <row r="6" spans="1:19" s="2" customFormat="1" ht="21" customHeight="1">
      <c r="A6" s="714" t="s">
        <v>9</v>
      </c>
      <c r="B6" s="715"/>
      <c r="C6" s="495">
        <v>102.7</v>
      </c>
      <c r="D6" s="496">
        <v>101.9</v>
      </c>
      <c r="E6" s="496">
        <v>103.30000000000001</v>
      </c>
      <c r="F6" s="496">
        <v>100.10000000000001</v>
      </c>
      <c r="G6" s="496">
        <v>107.80000000000001</v>
      </c>
      <c r="H6" s="496">
        <v>120.4</v>
      </c>
      <c r="I6" s="497">
        <v>105.30000000000001</v>
      </c>
      <c r="J6" s="496">
        <v>99.9</v>
      </c>
      <c r="K6" s="496">
        <v>107.10000000000001</v>
      </c>
      <c r="L6" s="496">
        <v>93.300000000000011</v>
      </c>
      <c r="M6" s="496">
        <v>100.80000000000001</v>
      </c>
      <c r="N6" s="496">
        <v>98.600000000000009</v>
      </c>
      <c r="O6" s="496">
        <v>101.60000000000001</v>
      </c>
      <c r="P6" s="496">
        <v>101.80000000000001</v>
      </c>
      <c r="Q6" s="496">
        <v>95.9</v>
      </c>
      <c r="R6" s="498">
        <v>109.5</v>
      </c>
      <c r="S6" s="67"/>
    </row>
    <row r="7" spans="1:19" s="2" customFormat="1" ht="21" customHeight="1">
      <c r="A7" s="716" t="s">
        <v>15</v>
      </c>
      <c r="B7" s="717"/>
      <c r="C7" s="323">
        <v>-0.60000000000000009</v>
      </c>
      <c r="D7" s="324">
        <v>-0.5</v>
      </c>
      <c r="E7" s="324">
        <v>-0.70000000000000007</v>
      </c>
      <c r="F7" s="324">
        <v>0</v>
      </c>
      <c r="G7" s="324">
        <v>-1.1000000000000001</v>
      </c>
      <c r="H7" s="324">
        <v>-2.5</v>
      </c>
      <c r="I7" s="324">
        <v>-0.8</v>
      </c>
      <c r="J7" s="324">
        <v>0</v>
      </c>
      <c r="K7" s="324">
        <v>-1.5</v>
      </c>
      <c r="L7" s="324">
        <v>-0.9</v>
      </c>
      <c r="M7" s="324">
        <v>0.1</v>
      </c>
      <c r="N7" s="324">
        <v>-0.1</v>
      </c>
      <c r="O7" s="324">
        <v>-1.4000000000000001</v>
      </c>
      <c r="P7" s="324">
        <v>0</v>
      </c>
      <c r="Q7" s="324">
        <v>0.60000000000000009</v>
      </c>
      <c r="R7" s="325">
        <v>0</v>
      </c>
      <c r="S7" s="67"/>
    </row>
    <row r="8" spans="1:19" s="2" customFormat="1" ht="21" customHeight="1">
      <c r="A8" s="693" t="s">
        <v>257</v>
      </c>
      <c r="B8" s="694"/>
      <c r="C8" s="326"/>
      <c r="D8" s="327">
        <v>-0.47000000000000003</v>
      </c>
      <c r="E8" s="327">
        <v>-0.6</v>
      </c>
      <c r="F8" s="327">
        <v>0.02</v>
      </c>
      <c r="G8" s="327">
        <v>-0.3</v>
      </c>
      <c r="H8" s="327">
        <v>-0.13</v>
      </c>
      <c r="I8" s="490">
        <v>-0.17</v>
      </c>
      <c r="J8" s="327">
        <v>0.01</v>
      </c>
      <c r="K8" s="327">
        <v>-0.12</v>
      </c>
      <c r="L8" s="327">
        <v>-0.03</v>
      </c>
      <c r="M8" s="327">
        <v>0.01</v>
      </c>
      <c r="N8" s="327">
        <v>0</v>
      </c>
      <c r="O8" s="327">
        <v>-0.22</v>
      </c>
      <c r="P8" s="327">
        <v>0</v>
      </c>
      <c r="Q8" s="327">
        <v>7.0000000000000007E-2</v>
      </c>
      <c r="R8" s="328">
        <v>0</v>
      </c>
    </row>
    <row r="9" spans="1:19" s="2" customFormat="1" ht="15" customHeight="1">
      <c r="A9" s="25" t="s">
        <v>46</v>
      </c>
      <c r="B9" s="68"/>
      <c r="C9" s="69"/>
      <c r="D9" s="69"/>
      <c r="E9" s="69"/>
      <c r="F9" s="70"/>
      <c r="G9" s="69"/>
      <c r="H9" s="69"/>
      <c r="I9" s="70"/>
      <c r="J9" s="69"/>
      <c r="K9" s="69"/>
      <c r="L9" s="69"/>
      <c r="M9" s="69"/>
      <c r="N9" s="69"/>
      <c r="O9" s="69"/>
      <c r="P9" s="69"/>
      <c r="Q9" s="69"/>
      <c r="R9" s="69"/>
    </row>
    <row r="10" spans="1:19" s="29" customFormat="1" ht="15" customHeight="1">
      <c r="A10" s="29" t="s">
        <v>47</v>
      </c>
    </row>
    <row r="11" spans="1:19" s="29" customFormat="1" ht="15" customHeight="1">
      <c r="A11" s="29" t="s">
        <v>258</v>
      </c>
    </row>
    <row r="12" spans="1:19" s="29" customFormat="1" ht="15" customHeight="1"/>
    <row r="13" spans="1:19" s="121" customFormat="1" ht="15" customHeight="1">
      <c r="A13" s="27" t="s">
        <v>43</v>
      </c>
      <c r="B13" s="27"/>
      <c r="C13" s="27"/>
      <c r="D13" s="27"/>
      <c r="E13" s="27"/>
      <c r="F13" s="27"/>
      <c r="G13" s="27"/>
      <c r="H13" s="120"/>
      <c r="I13" s="120"/>
      <c r="J13" s="120"/>
      <c r="K13" s="120"/>
      <c r="L13" s="120"/>
      <c r="M13" s="120"/>
      <c r="N13" s="120"/>
      <c r="O13" s="120"/>
      <c r="P13" s="120"/>
    </row>
    <row r="14" spans="1:19" s="22" customFormat="1" ht="18" customHeight="1">
      <c r="A14" s="695" t="s">
        <v>44</v>
      </c>
      <c r="B14" s="696"/>
      <c r="C14" s="696"/>
      <c r="D14" s="696"/>
      <c r="E14" s="696"/>
      <c r="F14" s="696"/>
      <c r="G14" s="696"/>
      <c r="H14" s="696"/>
      <c r="I14" s="697"/>
      <c r="J14" s="695" t="s">
        <v>45</v>
      </c>
      <c r="K14" s="696"/>
      <c r="L14" s="696"/>
      <c r="M14" s="696"/>
      <c r="N14" s="696"/>
      <c r="O14" s="696"/>
      <c r="P14" s="696"/>
      <c r="Q14" s="696"/>
      <c r="R14" s="697"/>
    </row>
    <row r="15" spans="1:19" s="5" customFormat="1" ht="9" customHeight="1">
      <c r="A15" s="706" t="s">
        <v>48</v>
      </c>
      <c r="B15" s="707"/>
      <c r="C15" s="71"/>
      <c r="D15" s="71"/>
      <c r="E15" s="709" t="s">
        <v>49</v>
      </c>
      <c r="F15" s="707"/>
      <c r="G15" s="707"/>
      <c r="H15" s="551"/>
      <c r="I15" s="72"/>
      <c r="J15" s="706" t="s">
        <v>48</v>
      </c>
      <c r="K15" s="707"/>
      <c r="L15" s="71"/>
      <c r="M15" s="71"/>
      <c r="N15" s="709" t="s">
        <v>49</v>
      </c>
      <c r="O15" s="707"/>
      <c r="P15" s="707"/>
      <c r="Q15" s="551"/>
      <c r="R15" s="72"/>
    </row>
    <row r="16" spans="1:19" s="5" customFormat="1" ht="21" customHeight="1">
      <c r="A16" s="708"/>
      <c r="B16" s="704"/>
      <c r="C16" s="73" t="s">
        <v>1</v>
      </c>
      <c r="D16" s="74" t="s">
        <v>16</v>
      </c>
      <c r="E16" s="699"/>
      <c r="F16" s="704"/>
      <c r="G16" s="704"/>
      <c r="H16" s="73" t="s">
        <v>1</v>
      </c>
      <c r="I16" s="89" t="s">
        <v>16</v>
      </c>
      <c r="J16" s="708"/>
      <c r="K16" s="704"/>
      <c r="L16" s="73" t="s">
        <v>1</v>
      </c>
      <c r="M16" s="74" t="s">
        <v>16</v>
      </c>
      <c r="N16" s="699"/>
      <c r="O16" s="704"/>
      <c r="P16" s="704"/>
      <c r="Q16" s="73" t="s">
        <v>1</v>
      </c>
      <c r="R16" s="89" t="s">
        <v>16</v>
      </c>
    </row>
    <row r="17" spans="1:18" s="5" customFormat="1" ht="15" customHeight="1">
      <c r="A17" s="644" t="s">
        <v>437</v>
      </c>
      <c r="B17" s="645"/>
      <c r="C17" s="689">
        <v>6.0000000000000001E-3</v>
      </c>
      <c r="D17" s="732">
        <v>7.0000000000000007E-2</v>
      </c>
      <c r="E17" s="657" t="s">
        <v>442</v>
      </c>
      <c r="F17" s="656"/>
      <c r="G17" s="658"/>
      <c r="H17" s="556">
        <v>7.0000000000000001E-3</v>
      </c>
      <c r="I17" s="492">
        <v>0.04</v>
      </c>
      <c r="J17" s="684" t="s">
        <v>438</v>
      </c>
      <c r="K17" s="685"/>
      <c r="L17" s="650">
        <v>1.0999999999999999E-2</v>
      </c>
      <c r="M17" s="653">
        <v>0.3</v>
      </c>
      <c r="N17" s="656" t="s">
        <v>444</v>
      </c>
      <c r="O17" s="656"/>
      <c r="P17" s="656"/>
      <c r="Q17" s="547">
        <v>3.4000000000000002E-2</v>
      </c>
      <c r="R17" s="529">
        <v>0.1</v>
      </c>
    </row>
    <row r="18" spans="1:18" s="5" customFormat="1" ht="15" customHeight="1">
      <c r="A18" s="646"/>
      <c r="B18" s="647"/>
      <c r="C18" s="677"/>
      <c r="D18" s="733"/>
      <c r="E18" s="657" t="s">
        <v>441</v>
      </c>
      <c r="F18" s="656"/>
      <c r="G18" s="658"/>
      <c r="H18" s="553">
        <v>1.6E-2</v>
      </c>
      <c r="I18" s="480">
        <v>0.02</v>
      </c>
      <c r="J18" s="673"/>
      <c r="K18" s="686"/>
      <c r="L18" s="651"/>
      <c r="M18" s="654"/>
      <c r="N18" s="657" t="s">
        <v>445</v>
      </c>
      <c r="O18" s="656"/>
      <c r="P18" s="658"/>
      <c r="Q18" s="548">
        <v>3.1E-2</v>
      </c>
      <c r="R18" s="530">
        <v>0.1</v>
      </c>
    </row>
    <row r="19" spans="1:18" s="5" customFormat="1" ht="15" customHeight="1">
      <c r="A19" s="648"/>
      <c r="B19" s="649"/>
      <c r="C19" s="690"/>
      <c r="D19" s="738"/>
      <c r="E19" s="641"/>
      <c r="F19" s="642"/>
      <c r="G19" s="643"/>
      <c r="H19" s="553"/>
      <c r="I19" s="480"/>
      <c r="J19" s="687"/>
      <c r="K19" s="688"/>
      <c r="L19" s="652"/>
      <c r="M19" s="655"/>
      <c r="N19" s="641" t="s">
        <v>443</v>
      </c>
      <c r="O19" s="642"/>
      <c r="P19" s="643"/>
      <c r="Q19" s="548">
        <v>2.1000000000000001E-2</v>
      </c>
      <c r="R19" s="530">
        <v>7.0000000000000007E-2</v>
      </c>
    </row>
    <row r="20" spans="1:18" s="5" customFormat="1" ht="15" customHeight="1">
      <c r="A20" s="644" t="s">
        <v>439</v>
      </c>
      <c r="B20" s="645"/>
      <c r="C20" s="689">
        <v>1E-3</v>
      </c>
      <c r="D20" s="732">
        <v>0.01</v>
      </c>
      <c r="E20" s="681" t="s">
        <v>440</v>
      </c>
      <c r="F20" s="682"/>
      <c r="G20" s="683"/>
      <c r="H20" s="556">
        <v>1.7000000000000001E-2</v>
      </c>
      <c r="I20" s="492">
        <v>0.01</v>
      </c>
      <c r="J20" s="644" t="s">
        <v>57</v>
      </c>
      <c r="K20" s="645"/>
      <c r="L20" s="650">
        <v>1.4E-2</v>
      </c>
      <c r="M20" s="653">
        <v>0.22</v>
      </c>
      <c r="N20" s="656" t="s">
        <v>230</v>
      </c>
      <c r="O20" s="656"/>
      <c r="P20" s="656"/>
      <c r="Q20" s="547">
        <v>2.1999999999999999E-2</v>
      </c>
      <c r="R20" s="529">
        <v>0.21</v>
      </c>
    </row>
    <row r="21" spans="1:18" s="5" customFormat="1" ht="15" customHeight="1">
      <c r="A21" s="646"/>
      <c r="B21" s="647"/>
      <c r="C21" s="677"/>
      <c r="D21" s="733"/>
      <c r="E21" s="657"/>
      <c r="F21" s="656"/>
      <c r="G21" s="658"/>
      <c r="H21" s="553"/>
      <c r="I21" s="480"/>
      <c r="J21" s="646"/>
      <c r="K21" s="647"/>
      <c r="L21" s="651"/>
      <c r="M21" s="654"/>
      <c r="N21" s="657"/>
      <c r="O21" s="656"/>
      <c r="P21" s="658"/>
      <c r="Q21" s="548"/>
      <c r="R21" s="530"/>
    </row>
    <row r="22" spans="1:18" s="5" customFormat="1" ht="15" customHeight="1">
      <c r="A22" s="648"/>
      <c r="B22" s="649"/>
      <c r="C22" s="690"/>
      <c r="D22" s="738"/>
      <c r="E22" s="641"/>
      <c r="F22" s="642"/>
      <c r="G22" s="643"/>
      <c r="H22" s="555"/>
      <c r="I22" s="493"/>
      <c r="J22" s="648"/>
      <c r="K22" s="649"/>
      <c r="L22" s="652"/>
      <c r="M22" s="655"/>
      <c r="N22" s="641"/>
      <c r="O22" s="642"/>
      <c r="P22" s="643"/>
      <c r="Q22" s="549"/>
      <c r="R22" s="531"/>
    </row>
    <row r="23" spans="1:18" s="5" customFormat="1" ht="15" customHeight="1">
      <c r="A23" s="644" t="s">
        <v>30</v>
      </c>
      <c r="B23" s="645"/>
      <c r="C23" s="729">
        <v>0</v>
      </c>
      <c r="D23" s="732">
        <v>0.01</v>
      </c>
      <c r="E23" s="735" t="s">
        <v>223</v>
      </c>
      <c r="F23" s="736"/>
      <c r="G23" s="737"/>
      <c r="H23" s="553">
        <v>3.0000000000000001E-3</v>
      </c>
      <c r="I23" s="480">
        <v>0.01</v>
      </c>
      <c r="J23" s="659" t="s">
        <v>63</v>
      </c>
      <c r="K23" s="660"/>
      <c r="L23" s="650">
        <v>1.4999999999999999E-2</v>
      </c>
      <c r="M23" s="653">
        <v>0.12</v>
      </c>
      <c r="N23" s="667" t="s">
        <v>446</v>
      </c>
      <c r="O23" s="668"/>
      <c r="P23" s="669"/>
      <c r="Q23" s="548">
        <v>0.13600000000000001</v>
      </c>
      <c r="R23" s="530">
        <v>0.12</v>
      </c>
    </row>
    <row r="24" spans="1:18" s="5" customFormat="1" ht="15" customHeight="1">
      <c r="A24" s="646"/>
      <c r="B24" s="647"/>
      <c r="C24" s="730"/>
      <c r="D24" s="733"/>
      <c r="E24" s="657"/>
      <c r="F24" s="656"/>
      <c r="G24" s="658"/>
      <c r="H24" s="553"/>
      <c r="I24" s="480"/>
      <c r="J24" s="661"/>
      <c r="K24" s="662"/>
      <c r="L24" s="651"/>
      <c r="M24" s="654"/>
      <c r="N24" s="657" t="s">
        <v>447</v>
      </c>
      <c r="O24" s="656"/>
      <c r="P24" s="658"/>
      <c r="Q24" s="548">
        <v>2E-3</v>
      </c>
      <c r="R24" s="530">
        <v>0.01</v>
      </c>
    </row>
    <row r="25" spans="1:18" s="5" customFormat="1" ht="15" customHeight="1">
      <c r="A25" s="727"/>
      <c r="B25" s="728"/>
      <c r="C25" s="731"/>
      <c r="D25" s="734"/>
      <c r="E25" s="670"/>
      <c r="F25" s="671"/>
      <c r="G25" s="672"/>
      <c r="H25" s="554"/>
      <c r="I25" s="491"/>
      <c r="J25" s="663"/>
      <c r="K25" s="664"/>
      <c r="L25" s="665"/>
      <c r="M25" s="666"/>
      <c r="N25" s="670"/>
      <c r="O25" s="671"/>
      <c r="P25" s="672"/>
      <c r="Q25" s="557"/>
      <c r="R25" s="532"/>
    </row>
    <row r="26" spans="1:18" s="5" customFormat="1" ht="15" customHeight="1">
      <c r="A26" s="552"/>
      <c r="B26" s="552"/>
      <c r="C26" s="75"/>
      <c r="D26" s="76"/>
      <c r="E26" s="550"/>
      <c r="F26" s="550"/>
      <c r="G26" s="550"/>
      <c r="H26" s="77"/>
      <c r="I26" s="47"/>
      <c r="J26" s="552"/>
      <c r="K26" s="552"/>
      <c r="L26" s="78"/>
      <c r="M26" s="79"/>
      <c r="N26" s="550"/>
      <c r="O26" s="550"/>
      <c r="P26" s="550"/>
      <c r="Q26" s="75"/>
      <c r="R26" s="47"/>
    </row>
    <row r="27" spans="1:18" s="2" customFormat="1" ht="15" customHeight="1">
      <c r="A27" s="80"/>
      <c r="B27" s="80"/>
      <c r="C27" s="81"/>
      <c r="D27" s="81"/>
      <c r="E27" s="82"/>
      <c r="F27" s="83"/>
      <c r="G27" s="82"/>
      <c r="H27" s="84"/>
      <c r="I27" s="84"/>
      <c r="J27" s="85"/>
      <c r="K27" s="86"/>
    </row>
    <row r="28" spans="1:18" s="4" customFormat="1" ht="15" customHeight="1">
      <c r="A28" s="426" t="s">
        <v>12</v>
      </c>
      <c r="B28" s="62"/>
      <c r="C28" s="62"/>
      <c r="D28" s="62"/>
      <c r="E28" s="62"/>
      <c r="F28" s="62"/>
      <c r="G28" s="62"/>
      <c r="H28" s="62"/>
      <c r="I28" s="62"/>
      <c r="J28" s="62"/>
      <c r="K28" s="62"/>
      <c r="L28" s="62"/>
      <c r="M28" s="62"/>
      <c r="N28" s="62"/>
      <c r="O28" s="62"/>
      <c r="P28" s="62"/>
    </row>
    <row r="29" spans="1:18" s="2" customFormat="1" ht="15" customHeight="1">
      <c r="A29" s="61"/>
      <c r="B29" s="26"/>
      <c r="C29" s="26"/>
      <c r="D29" s="26"/>
      <c r="E29" s="26"/>
      <c r="F29" s="26"/>
      <c r="G29" s="26"/>
      <c r="H29" s="26"/>
      <c r="I29" s="26"/>
      <c r="J29" s="26"/>
      <c r="K29" s="26"/>
      <c r="L29" s="26"/>
      <c r="M29" s="26"/>
      <c r="N29" s="26"/>
      <c r="O29" s="26"/>
      <c r="P29" s="87"/>
      <c r="Q29" s="718" t="s">
        <v>242</v>
      </c>
      <c r="R29" s="718"/>
    </row>
    <row r="30" spans="1:18" s="66" customFormat="1" ht="15" customHeight="1">
      <c r="A30" s="180" t="s">
        <v>13</v>
      </c>
      <c r="B30" s="65"/>
      <c r="C30" s="65"/>
      <c r="D30" s="65"/>
      <c r="E30" s="65"/>
      <c r="F30" s="65"/>
      <c r="G30" s="65"/>
      <c r="H30" s="65"/>
      <c r="I30" s="65"/>
      <c r="J30" s="65"/>
      <c r="K30" s="65"/>
      <c r="L30" s="65"/>
      <c r="M30" s="65"/>
      <c r="N30" s="65"/>
      <c r="O30" s="65"/>
      <c r="P30" s="88"/>
      <c r="Q30" s="719" t="s">
        <v>243</v>
      </c>
      <c r="R30" s="719"/>
    </row>
    <row r="31" spans="1:18" s="2" customFormat="1" ht="15" customHeight="1">
      <c r="A31" s="720"/>
      <c r="B31" s="721"/>
      <c r="C31" s="724" t="s">
        <v>28</v>
      </c>
      <c r="D31" s="228"/>
      <c r="E31" s="228"/>
      <c r="F31" s="229"/>
      <c r="G31" s="726" t="s">
        <v>29</v>
      </c>
      <c r="H31" s="230"/>
      <c r="I31" s="229"/>
      <c r="J31" s="710" t="s">
        <v>30</v>
      </c>
      <c r="K31" s="710" t="s">
        <v>37</v>
      </c>
      <c r="L31" s="710" t="s">
        <v>36</v>
      </c>
      <c r="M31" s="710" t="s">
        <v>35</v>
      </c>
      <c r="N31" s="710" t="s">
        <v>34</v>
      </c>
      <c r="O31" s="710" t="s">
        <v>33</v>
      </c>
      <c r="P31" s="710" t="s">
        <v>32</v>
      </c>
      <c r="Q31" s="710" t="s">
        <v>248</v>
      </c>
      <c r="R31" s="712" t="s">
        <v>31</v>
      </c>
    </row>
    <row r="32" spans="1:18" s="2" customFormat="1" ht="45.75" customHeight="1">
      <c r="A32" s="722"/>
      <c r="B32" s="723"/>
      <c r="C32" s="725"/>
      <c r="D32" s="231" t="s">
        <v>38</v>
      </c>
      <c r="E32" s="231" t="s">
        <v>39</v>
      </c>
      <c r="F32" s="232" t="s">
        <v>40</v>
      </c>
      <c r="G32" s="711"/>
      <c r="H32" s="231" t="s">
        <v>41</v>
      </c>
      <c r="I32" s="231" t="s">
        <v>42</v>
      </c>
      <c r="J32" s="711"/>
      <c r="K32" s="711"/>
      <c r="L32" s="711"/>
      <c r="M32" s="711"/>
      <c r="N32" s="711"/>
      <c r="O32" s="711"/>
      <c r="P32" s="711"/>
      <c r="Q32" s="711"/>
      <c r="R32" s="713"/>
    </row>
    <row r="33" spans="1:19" s="2" customFormat="1" ht="21" customHeight="1">
      <c r="A33" s="714" t="s">
        <v>9</v>
      </c>
      <c r="B33" s="715"/>
      <c r="C33" s="495">
        <v>102.7</v>
      </c>
      <c r="D33" s="496">
        <v>101.9</v>
      </c>
      <c r="E33" s="496">
        <v>103.30000000000001</v>
      </c>
      <c r="F33" s="496">
        <v>100.10000000000001</v>
      </c>
      <c r="G33" s="496">
        <v>107.80000000000001</v>
      </c>
      <c r="H33" s="496">
        <v>120.4</v>
      </c>
      <c r="I33" s="497">
        <v>105.30000000000001</v>
      </c>
      <c r="J33" s="496">
        <v>99.9</v>
      </c>
      <c r="K33" s="496">
        <v>107.10000000000001</v>
      </c>
      <c r="L33" s="496">
        <v>93.300000000000011</v>
      </c>
      <c r="M33" s="496">
        <v>100.80000000000001</v>
      </c>
      <c r="N33" s="496">
        <v>98.600000000000009</v>
      </c>
      <c r="O33" s="496">
        <v>101.60000000000001</v>
      </c>
      <c r="P33" s="496">
        <v>101.80000000000001</v>
      </c>
      <c r="Q33" s="496">
        <v>95.9</v>
      </c>
      <c r="R33" s="498">
        <v>109.5</v>
      </c>
      <c r="S33" s="67"/>
    </row>
    <row r="34" spans="1:19" s="2" customFormat="1" ht="21" customHeight="1">
      <c r="A34" s="716" t="s">
        <v>289</v>
      </c>
      <c r="B34" s="717"/>
      <c r="C34" s="323">
        <v>2.3000000000000003</v>
      </c>
      <c r="D34" s="324">
        <v>2</v>
      </c>
      <c r="E34" s="324">
        <v>2.7</v>
      </c>
      <c r="F34" s="538">
        <v>2.3000000000000003</v>
      </c>
      <c r="G34" s="481">
        <v>4.9000000000000004</v>
      </c>
      <c r="H34" s="324">
        <v>7.5</v>
      </c>
      <c r="I34" s="324">
        <v>4.4000000000000004</v>
      </c>
      <c r="J34" s="324">
        <v>0.5</v>
      </c>
      <c r="K34" s="324">
        <v>-0.1</v>
      </c>
      <c r="L34" s="324">
        <v>1.4000000000000001</v>
      </c>
      <c r="M34" s="324">
        <v>5.6000000000000005</v>
      </c>
      <c r="N34" s="324">
        <v>2.7</v>
      </c>
      <c r="O34" s="324">
        <v>-0.9</v>
      </c>
      <c r="P34" s="324">
        <v>2.9000000000000004</v>
      </c>
      <c r="Q34" s="324">
        <v>3.3000000000000003</v>
      </c>
      <c r="R34" s="325">
        <v>3.1</v>
      </c>
      <c r="S34" s="67"/>
    </row>
    <row r="35" spans="1:19" s="2" customFormat="1" ht="21" customHeight="1">
      <c r="A35" s="693" t="s">
        <v>16</v>
      </c>
      <c r="B35" s="694"/>
      <c r="C35" s="326"/>
      <c r="D35" s="327">
        <v>1.9100000000000001</v>
      </c>
      <c r="E35" s="327">
        <v>2.3199999999999998</v>
      </c>
      <c r="F35" s="329">
        <v>1.49</v>
      </c>
      <c r="G35" s="327">
        <v>1.3</v>
      </c>
      <c r="H35" s="327">
        <v>0.36</v>
      </c>
      <c r="I35" s="327">
        <v>0.95000000000000007</v>
      </c>
      <c r="J35" s="327">
        <v>0.1</v>
      </c>
      <c r="K35" s="327">
        <v>-0.01</v>
      </c>
      <c r="L35" s="327">
        <v>0.05</v>
      </c>
      <c r="M35" s="327">
        <v>0.23</v>
      </c>
      <c r="N35" s="327">
        <v>0.1</v>
      </c>
      <c r="O35" s="327">
        <v>-0.13</v>
      </c>
      <c r="P35" s="327">
        <v>0.08</v>
      </c>
      <c r="Q35" s="327">
        <v>0.35000000000000003</v>
      </c>
      <c r="R35" s="328">
        <v>0.2</v>
      </c>
    </row>
    <row r="36" spans="1:19" s="2" customFormat="1" ht="18" customHeight="1">
      <c r="A36" s="25"/>
      <c r="B36" s="25"/>
      <c r="C36" s="26"/>
      <c r="D36" s="26"/>
      <c r="E36" s="26"/>
      <c r="F36" s="26"/>
      <c r="G36" s="26"/>
      <c r="H36" s="26"/>
      <c r="I36" s="26"/>
      <c r="J36" s="26"/>
      <c r="K36" s="26"/>
      <c r="L36" s="26"/>
      <c r="M36" s="26"/>
      <c r="N36" s="26"/>
    </row>
    <row r="37" spans="1:19" s="80" customFormat="1" ht="18" customHeight="1">
      <c r="A37" s="180" t="s">
        <v>249</v>
      </c>
      <c r="B37" s="180"/>
      <c r="C37" s="180"/>
      <c r="D37" s="180"/>
      <c r="E37" s="180"/>
      <c r="F37" s="180"/>
      <c r="G37" s="180"/>
      <c r="H37" s="180"/>
      <c r="I37" s="180"/>
      <c r="J37" s="180"/>
      <c r="K37" s="180"/>
      <c r="L37" s="180"/>
      <c r="M37" s="180"/>
      <c r="N37" s="180"/>
      <c r="O37" s="180"/>
      <c r="P37" s="180"/>
    </row>
    <row r="38" spans="1:19" s="22" customFormat="1" ht="18" customHeight="1">
      <c r="A38" s="695" t="s">
        <v>44</v>
      </c>
      <c r="B38" s="696"/>
      <c r="C38" s="696"/>
      <c r="D38" s="696"/>
      <c r="E38" s="696"/>
      <c r="F38" s="696"/>
      <c r="G38" s="696"/>
      <c r="H38" s="696"/>
      <c r="I38" s="697"/>
      <c r="J38" s="695" t="s">
        <v>45</v>
      </c>
      <c r="K38" s="696"/>
      <c r="L38" s="696"/>
      <c r="M38" s="696"/>
      <c r="N38" s="696"/>
      <c r="O38" s="696"/>
      <c r="P38" s="696"/>
      <c r="Q38" s="696"/>
      <c r="R38" s="697"/>
    </row>
    <row r="39" spans="1:19" s="5" customFormat="1" ht="9" customHeight="1">
      <c r="A39" s="698" t="s">
        <v>48</v>
      </c>
      <c r="B39" s="699"/>
      <c r="C39" s="71"/>
      <c r="D39" s="71"/>
      <c r="E39" s="702" t="s">
        <v>49</v>
      </c>
      <c r="F39" s="703"/>
      <c r="G39" s="703"/>
      <c r="H39" s="551"/>
      <c r="I39" s="72"/>
      <c r="J39" s="706" t="s">
        <v>48</v>
      </c>
      <c r="K39" s="707"/>
      <c r="L39" s="71"/>
      <c r="M39" s="71"/>
      <c r="N39" s="709" t="s">
        <v>49</v>
      </c>
      <c r="O39" s="707"/>
      <c r="P39" s="707"/>
      <c r="Q39" s="583"/>
      <c r="R39" s="72"/>
    </row>
    <row r="40" spans="1:19" s="5" customFormat="1" ht="21" customHeight="1">
      <c r="A40" s="700"/>
      <c r="B40" s="701"/>
      <c r="C40" s="427" t="s">
        <v>62</v>
      </c>
      <c r="D40" s="74" t="s">
        <v>16</v>
      </c>
      <c r="E40" s="699"/>
      <c r="F40" s="704"/>
      <c r="G40" s="705"/>
      <c r="H40" s="427" t="s">
        <v>62</v>
      </c>
      <c r="I40" s="74" t="s">
        <v>16</v>
      </c>
      <c r="J40" s="708"/>
      <c r="K40" s="704"/>
      <c r="L40" s="427" t="s">
        <v>62</v>
      </c>
      <c r="M40" s="74" t="s">
        <v>16</v>
      </c>
      <c r="N40" s="699"/>
      <c r="O40" s="704"/>
      <c r="P40" s="704"/>
      <c r="Q40" s="427" t="s">
        <v>62</v>
      </c>
      <c r="R40" s="89" t="s">
        <v>16</v>
      </c>
    </row>
    <row r="41" spans="1:19" s="29" customFormat="1" ht="15" customHeight="1">
      <c r="A41" s="684" t="s">
        <v>29</v>
      </c>
      <c r="B41" s="685"/>
      <c r="C41" s="689">
        <v>4.9000000000000002E-2</v>
      </c>
      <c r="D41" s="691">
        <v>1.3</v>
      </c>
      <c r="E41" s="667" t="s">
        <v>448</v>
      </c>
      <c r="F41" s="668"/>
      <c r="G41" s="669"/>
      <c r="H41" s="556">
        <v>4.8000000000000001E-2</v>
      </c>
      <c r="I41" s="492">
        <v>0.28000000000000003</v>
      </c>
      <c r="J41" s="644" t="s">
        <v>57</v>
      </c>
      <c r="K41" s="645"/>
      <c r="L41" s="650">
        <v>8.9999999999999993E-3</v>
      </c>
      <c r="M41" s="653">
        <v>0.13</v>
      </c>
      <c r="N41" s="656" t="s">
        <v>455</v>
      </c>
      <c r="O41" s="656"/>
      <c r="P41" s="656"/>
      <c r="Q41" s="584">
        <v>2.7E-2</v>
      </c>
      <c r="R41" s="529">
        <v>0.28000000000000003</v>
      </c>
    </row>
    <row r="42" spans="1:19" s="29" customFormat="1" ht="15" customHeight="1">
      <c r="A42" s="673"/>
      <c r="B42" s="686"/>
      <c r="C42" s="677"/>
      <c r="D42" s="679"/>
      <c r="E42" s="657" t="s">
        <v>445</v>
      </c>
      <c r="F42" s="656"/>
      <c r="G42" s="658"/>
      <c r="H42" s="553">
        <v>7.0999999999999994E-2</v>
      </c>
      <c r="I42" s="480">
        <v>0.2</v>
      </c>
      <c r="J42" s="646"/>
      <c r="K42" s="647"/>
      <c r="L42" s="651"/>
      <c r="M42" s="654"/>
      <c r="N42" s="657"/>
      <c r="O42" s="656"/>
      <c r="P42" s="658"/>
      <c r="Q42" s="585"/>
      <c r="R42" s="530"/>
    </row>
    <row r="43" spans="1:19" s="29" customFormat="1" ht="15" customHeight="1">
      <c r="A43" s="687"/>
      <c r="B43" s="688"/>
      <c r="C43" s="690"/>
      <c r="D43" s="692"/>
      <c r="E43" s="642" t="s">
        <v>449</v>
      </c>
      <c r="F43" s="642"/>
      <c r="G43" s="642"/>
      <c r="H43" s="555">
        <v>6.4000000000000001E-2</v>
      </c>
      <c r="I43" s="493">
        <v>0.19</v>
      </c>
      <c r="J43" s="648"/>
      <c r="K43" s="649"/>
      <c r="L43" s="652"/>
      <c r="M43" s="655"/>
      <c r="N43" s="641"/>
      <c r="O43" s="642"/>
      <c r="P43" s="643"/>
      <c r="Q43" s="585"/>
      <c r="R43" s="530"/>
    </row>
    <row r="44" spans="1:19" s="29" customFormat="1" ht="15" customHeight="1">
      <c r="A44" s="684" t="s">
        <v>397</v>
      </c>
      <c r="B44" s="685"/>
      <c r="C44" s="677">
        <v>3.3000000000000002E-2</v>
      </c>
      <c r="D44" s="679">
        <v>0.35</v>
      </c>
      <c r="E44" s="656" t="s">
        <v>58</v>
      </c>
      <c r="F44" s="656"/>
      <c r="G44" s="656"/>
      <c r="H44" s="556">
        <v>3.5000000000000003E-2</v>
      </c>
      <c r="I44" s="492">
        <v>0.2</v>
      </c>
      <c r="J44" s="644" t="s">
        <v>454</v>
      </c>
      <c r="K44" s="645"/>
      <c r="L44" s="650">
        <v>1E-3</v>
      </c>
      <c r="M44" s="653">
        <v>0.01</v>
      </c>
      <c r="N44" s="656" t="s">
        <v>446</v>
      </c>
      <c r="O44" s="656"/>
      <c r="P44" s="656"/>
      <c r="Q44" s="584">
        <v>0.253</v>
      </c>
      <c r="R44" s="529">
        <v>0.28000000000000003</v>
      </c>
    </row>
    <row r="45" spans="1:19" s="29" customFormat="1" ht="15" customHeight="1">
      <c r="A45" s="673"/>
      <c r="B45" s="686"/>
      <c r="C45" s="677"/>
      <c r="D45" s="679"/>
      <c r="E45" s="656" t="s">
        <v>450</v>
      </c>
      <c r="F45" s="656"/>
      <c r="G45" s="656"/>
      <c r="H45" s="553">
        <v>3.5999999999999997E-2</v>
      </c>
      <c r="I45" s="480">
        <v>7.0000000000000007E-2</v>
      </c>
      <c r="J45" s="646"/>
      <c r="K45" s="647"/>
      <c r="L45" s="651"/>
      <c r="M45" s="654"/>
      <c r="N45" s="657"/>
      <c r="O45" s="656"/>
      <c r="P45" s="658"/>
      <c r="Q45" s="585"/>
      <c r="R45" s="530"/>
    </row>
    <row r="46" spans="1:19" s="29" customFormat="1" ht="15" customHeight="1">
      <c r="A46" s="687"/>
      <c r="B46" s="688"/>
      <c r="C46" s="690"/>
      <c r="D46" s="692"/>
      <c r="E46" s="641" t="s">
        <v>451</v>
      </c>
      <c r="F46" s="642"/>
      <c r="G46" s="643"/>
      <c r="H46" s="555">
        <v>3.1E-2</v>
      </c>
      <c r="I46" s="493">
        <v>0.06</v>
      </c>
      <c r="J46" s="648"/>
      <c r="K46" s="649"/>
      <c r="L46" s="652"/>
      <c r="M46" s="655"/>
      <c r="N46" s="641"/>
      <c r="O46" s="642"/>
      <c r="P46" s="643"/>
      <c r="Q46" s="587"/>
      <c r="R46" s="531"/>
    </row>
    <row r="47" spans="1:19" s="29" customFormat="1" ht="15" customHeight="1">
      <c r="A47" s="673" t="s">
        <v>35</v>
      </c>
      <c r="B47" s="674"/>
      <c r="C47" s="677">
        <v>5.6000000000000001E-2</v>
      </c>
      <c r="D47" s="679">
        <v>0.23</v>
      </c>
      <c r="E47" s="681" t="s">
        <v>53</v>
      </c>
      <c r="F47" s="682"/>
      <c r="G47" s="683"/>
      <c r="H47" s="553">
        <v>0.221</v>
      </c>
      <c r="I47" s="480">
        <v>0.14000000000000001</v>
      </c>
      <c r="J47" s="659"/>
      <c r="K47" s="660"/>
      <c r="L47" s="650"/>
      <c r="M47" s="653"/>
      <c r="N47" s="667"/>
      <c r="O47" s="668"/>
      <c r="P47" s="669"/>
      <c r="Q47" s="585"/>
      <c r="R47" s="530"/>
    </row>
    <row r="48" spans="1:19" s="29" customFormat="1" ht="15" customHeight="1">
      <c r="A48" s="673"/>
      <c r="B48" s="674"/>
      <c r="C48" s="677"/>
      <c r="D48" s="679"/>
      <c r="E48" s="657" t="s">
        <v>452</v>
      </c>
      <c r="F48" s="656"/>
      <c r="G48" s="658"/>
      <c r="H48" s="553">
        <v>0.10100000000000001</v>
      </c>
      <c r="I48" s="480">
        <v>0.03</v>
      </c>
      <c r="J48" s="661"/>
      <c r="K48" s="662"/>
      <c r="L48" s="651"/>
      <c r="M48" s="654"/>
      <c r="N48" s="657"/>
      <c r="O48" s="656"/>
      <c r="P48" s="658"/>
      <c r="Q48" s="585"/>
      <c r="R48" s="530"/>
    </row>
    <row r="49" spans="1:18" s="29" customFormat="1" ht="15" customHeight="1">
      <c r="A49" s="675"/>
      <c r="B49" s="676"/>
      <c r="C49" s="678"/>
      <c r="D49" s="680"/>
      <c r="E49" s="671" t="s">
        <v>453</v>
      </c>
      <c r="F49" s="671"/>
      <c r="G49" s="671"/>
      <c r="H49" s="554">
        <v>1.4E-2</v>
      </c>
      <c r="I49" s="491">
        <v>0.03</v>
      </c>
      <c r="J49" s="663"/>
      <c r="K49" s="664"/>
      <c r="L49" s="665"/>
      <c r="M49" s="666"/>
      <c r="N49" s="670"/>
      <c r="O49" s="671"/>
      <c r="P49" s="672"/>
      <c r="Q49" s="586"/>
      <c r="R49" s="532"/>
    </row>
  </sheetData>
  <mergeCells count="118">
    <mergeCell ref="Q2:R2"/>
    <mergeCell ref="Q3:R3"/>
    <mergeCell ref="A4:B5"/>
    <mergeCell ref="C4:C5"/>
    <mergeCell ref="G4:G5"/>
    <mergeCell ref="J4:J5"/>
    <mergeCell ref="K4:K5"/>
    <mergeCell ref="L4:L5"/>
    <mergeCell ref="M4:M5"/>
    <mergeCell ref="N4:N5"/>
    <mergeCell ref="A8:B8"/>
    <mergeCell ref="A14:I14"/>
    <mergeCell ref="J14:R14"/>
    <mergeCell ref="A15:B16"/>
    <mergeCell ref="E15:G16"/>
    <mergeCell ref="J15:K16"/>
    <mergeCell ref="N15:P16"/>
    <mergeCell ref="O4:O5"/>
    <mergeCell ref="P4:P5"/>
    <mergeCell ref="Q4:Q5"/>
    <mergeCell ref="R4:R5"/>
    <mergeCell ref="A6:B6"/>
    <mergeCell ref="A7:B7"/>
    <mergeCell ref="M17:M19"/>
    <mergeCell ref="N17:P17"/>
    <mergeCell ref="E18:G18"/>
    <mergeCell ref="N18:P18"/>
    <mergeCell ref="E19:G19"/>
    <mergeCell ref="N19:P19"/>
    <mergeCell ref="A17:B19"/>
    <mergeCell ref="C17:C19"/>
    <mergeCell ref="D17:D19"/>
    <mergeCell ref="E17:G17"/>
    <mergeCell ref="J17:K19"/>
    <mergeCell ref="L17:L19"/>
    <mergeCell ref="M20:M22"/>
    <mergeCell ref="N20:P20"/>
    <mergeCell ref="E21:G21"/>
    <mergeCell ref="N21:P21"/>
    <mergeCell ref="E22:G22"/>
    <mergeCell ref="N22:P22"/>
    <mergeCell ref="A20:B22"/>
    <mergeCell ref="C20:C22"/>
    <mergeCell ref="D20:D22"/>
    <mergeCell ref="E20:G20"/>
    <mergeCell ref="J20:K22"/>
    <mergeCell ref="L20:L22"/>
    <mergeCell ref="M23:M25"/>
    <mergeCell ref="N23:P23"/>
    <mergeCell ref="E24:G24"/>
    <mergeCell ref="N24:P24"/>
    <mergeCell ref="E25:G25"/>
    <mergeCell ref="N25:P25"/>
    <mergeCell ref="A23:B25"/>
    <mergeCell ref="C23:C25"/>
    <mergeCell ref="D23:D25"/>
    <mergeCell ref="E23:G23"/>
    <mergeCell ref="J23:K25"/>
    <mergeCell ref="L23:L25"/>
    <mergeCell ref="O31:O32"/>
    <mergeCell ref="P31:P32"/>
    <mergeCell ref="Q31:Q32"/>
    <mergeCell ref="R31:R32"/>
    <mergeCell ref="A33:B33"/>
    <mergeCell ref="A34:B34"/>
    <mergeCell ref="Q29:R29"/>
    <mergeCell ref="Q30:R30"/>
    <mergeCell ref="A31:B32"/>
    <mergeCell ref="C31:C32"/>
    <mergeCell ref="G31:G32"/>
    <mergeCell ref="J31:J32"/>
    <mergeCell ref="K31:K32"/>
    <mergeCell ref="L31:L32"/>
    <mergeCell ref="M31:M32"/>
    <mergeCell ref="N31:N32"/>
    <mergeCell ref="N41:P41"/>
    <mergeCell ref="N42:P42"/>
    <mergeCell ref="A35:B35"/>
    <mergeCell ref="A38:I38"/>
    <mergeCell ref="J38:R38"/>
    <mergeCell ref="A39:B40"/>
    <mergeCell ref="E39:G40"/>
    <mergeCell ref="J39:K40"/>
    <mergeCell ref="N39:P40"/>
    <mergeCell ref="A47:B49"/>
    <mergeCell ref="C47:C49"/>
    <mergeCell ref="D47:D49"/>
    <mergeCell ref="E47:G47"/>
    <mergeCell ref="E48:G48"/>
    <mergeCell ref="E49:G49"/>
    <mergeCell ref="J41:K43"/>
    <mergeCell ref="L41:L43"/>
    <mergeCell ref="M41:M43"/>
    <mergeCell ref="A41:B43"/>
    <mergeCell ref="C41:C43"/>
    <mergeCell ref="D41:D43"/>
    <mergeCell ref="E41:G41"/>
    <mergeCell ref="E42:G42"/>
    <mergeCell ref="E43:G43"/>
    <mergeCell ref="A44:B46"/>
    <mergeCell ref="C44:C46"/>
    <mergeCell ref="D44:D46"/>
    <mergeCell ref="E44:G44"/>
    <mergeCell ref="E45:G45"/>
    <mergeCell ref="E46:G46"/>
    <mergeCell ref="N43:P43"/>
    <mergeCell ref="J44:K46"/>
    <mergeCell ref="L44:L46"/>
    <mergeCell ref="M44:M46"/>
    <mergeCell ref="N44:P44"/>
    <mergeCell ref="N45:P45"/>
    <mergeCell ref="N46:P46"/>
    <mergeCell ref="J47:K49"/>
    <mergeCell ref="L47:L49"/>
    <mergeCell ref="M47:M49"/>
    <mergeCell ref="N47:P47"/>
    <mergeCell ref="N48:P48"/>
    <mergeCell ref="N49:P49"/>
  </mergeCells>
  <phoneticPr fontId="2"/>
  <pageMargins left="0.70866141732283472" right="0.19685039370078741" top="0.74803149606299213" bottom="0.74803149606299213" header="0.31496062992125984" footer="0.31496062992125984"/>
  <pageSetup paperSize="9" scale="90" orientation="portrait" r:id="rId1"/>
  <headerFooter>
    <oddFooter>&amp;C- ３ -</oddFooter>
  </headerFooter>
</worksheet>
</file>

<file path=xl/worksheets/sheet4.xml><?xml version="1.0" encoding="utf-8"?>
<worksheet xmlns="http://schemas.openxmlformats.org/spreadsheetml/2006/main" xmlns:r="http://schemas.openxmlformats.org/officeDocument/2006/relationships">
  <dimension ref="A1:Q125"/>
  <sheetViews>
    <sheetView topLeftCell="A37" zoomScale="90" zoomScaleNormal="90" zoomScaleSheetLayoutView="100" workbookViewId="0">
      <selection activeCell="C72" sqref="C72"/>
    </sheetView>
  </sheetViews>
  <sheetFormatPr defaultRowHeight="12" customHeight="1"/>
  <cols>
    <col min="1" max="1" width="4.625" style="2" customWidth="1"/>
    <col min="2" max="2" width="10.625" style="2" customWidth="1"/>
    <col min="3" max="11" width="9.625" style="2" customWidth="1"/>
    <col min="12" max="16384" width="9" style="2"/>
  </cols>
  <sheetData>
    <row r="1" spans="1:17" ht="12" customHeight="1">
      <c r="A1" s="739" t="s">
        <v>104</v>
      </c>
      <c r="B1" s="740"/>
      <c r="C1" s="740"/>
      <c r="D1" s="740"/>
      <c r="E1" s="740"/>
      <c r="F1" s="740"/>
      <c r="G1" s="740"/>
      <c r="H1" s="740"/>
      <c r="I1" s="740"/>
      <c r="J1" s="740"/>
      <c r="K1" s="740"/>
    </row>
    <row r="2" spans="1:17" ht="12" customHeight="1">
      <c r="A2" s="741"/>
      <c r="B2" s="741"/>
      <c r="C2" s="741"/>
      <c r="D2" s="741"/>
      <c r="E2" s="741"/>
      <c r="F2" s="741"/>
      <c r="G2" s="741"/>
      <c r="H2" s="741"/>
      <c r="I2" s="741"/>
      <c r="J2" s="741"/>
      <c r="K2" s="741"/>
    </row>
    <row r="3" spans="1:17" s="93" customFormat="1" ht="15" customHeight="1">
      <c r="A3" s="91"/>
      <c r="B3" s="92"/>
      <c r="C3" s="748" t="s">
        <v>85</v>
      </c>
      <c r="D3" s="220"/>
      <c r="E3" s="220"/>
      <c r="F3" s="221"/>
      <c r="G3" s="748" t="s">
        <v>56</v>
      </c>
      <c r="H3" s="222"/>
      <c r="I3" s="223"/>
      <c r="J3" s="750" t="s">
        <v>88</v>
      </c>
      <c r="K3" s="742" t="s">
        <v>89</v>
      </c>
    </row>
    <row r="4" spans="1:17" s="93" customFormat="1" ht="36" customHeight="1">
      <c r="A4" s="94"/>
      <c r="B4" s="95"/>
      <c r="C4" s="754"/>
      <c r="D4" s="224" t="s">
        <v>82</v>
      </c>
      <c r="E4" s="224" t="s">
        <v>83</v>
      </c>
      <c r="F4" s="225" t="s">
        <v>84</v>
      </c>
      <c r="G4" s="749"/>
      <c r="H4" s="224" t="s">
        <v>86</v>
      </c>
      <c r="I4" s="224" t="s">
        <v>87</v>
      </c>
      <c r="J4" s="751"/>
      <c r="K4" s="742"/>
    </row>
    <row r="5" spans="1:17" s="29" customFormat="1" ht="12" customHeight="1">
      <c r="A5" s="752" t="s">
        <v>27</v>
      </c>
      <c r="B5" s="753"/>
      <c r="C5" s="397">
        <v>10000</v>
      </c>
      <c r="D5" s="398">
        <v>9573</v>
      </c>
      <c r="E5" s="397">
        <v>8587</v>
      </c>
      <c r="F5" s="399">
        <v>6653</v>
      </c>
      <c r="G5" s="398">
        <v>2589</v>
      </c>
      <c r="H5" s="400">
        <v>427</v>
      </c>
      <c r="I5" s="397">
        <v>2162</v>
      </c>
      <c r="J5" s="398">
        <v>1902</v>
      </c>
      <c r="K5" s="397">
        <v>799</v>
      </c>
    </row>
    <row r="6" spans="1:17" s="29" customFormat="1" ht="12" customHeight="1">
      <c r="A6" s="743" t="s">
        <v>97</v>
      </c>
      <c r="B6" s="96" t="s">
        <v>393</v>
      </c>
      <c r="C6" s="250">
        <v>102.6</v>
      </c>
      <c r="D6" s="251">
        <v>103.2</v>
      </c>
      <c r="E6" s="251">
        <v>102.3</v>
      </c>
      <c r="F6" s="252">
        <v>102.9</v>
      </c>
      <c r="G6" s="251">
        <v>98.9</v>
      </c>
      <c r="H6" s="251">
        <v>90.8</v>
      </c>
      <c r="I6" s="252">
        <v>100.4</v>
      </c>
      <c r="J6" s="251">
        <v>104</v>
      </c>
      <c r="K6" s="362">
        <v>107.1</v>
      </c>
      <c r="N6" s="97"/>
      <c r="O6" s="97"/>
      <c r="P6" s="97"/>
      <c r="Q6" s="97"/>
    </row>
    <row r="7" spans="1:17" s="29" customFormat="1" ht="12" customHeight="1">
      <c r="A7" s="743"/>
      <c r="B7" s="98" t="s">
        <v>17</v>
      </c>
      <c r="C7" s="250">
        <v>100.9</v>
      </c>
      <c r="D7" s="251">
        <v>101.3</v>
      </c>
      <c r="E7" s="251">
        <v>100.4</v>
      </c>
      <c r="F7" s="252">
        <v>102</v>
      </c>
      <c r="G7" s="251">
        <v>99.8</v>
      </c>
      <c r="H7" s="251">
        <v>91.2</v>
      </c>
      <c r="I7" s="252">
        <v>101.3</v>
      </c>
      <c r="J7" s="251">
        <v>103.1</v>
      </c>
      <c r="K7" s="362">
        <v>99.5</v>
      </c>
      <c r="N7" s="97"/>
      <c r="O7" s="97"/>
      <c r="P7" s="97"/>
      <c r="Q7" s="97"/>
    </row>
    <row r="8" spans="1:17" s="29" customFormat="1" ht="12" customHeight="1">
      <c r="A8" s="743"/>
      <c r="B8" s="98" t="s">
        <v>18</v>
      </c>
      <c r="C8" s="250">
        <v>100</v>
      </c>
      <c r="D8" s="251">
        <v>100</v>
      </c>
      <c r="E8" s="251">
        <v>100</v>
      </c>
      <c r="F8" s="252">
        <v>100</v>
      </c>
      <c r="G8" s="251">
        <v>100</v>
      </c>
      <c r="H8" s="251">
        <v>100</v>
      </c>
      <c r="I8" s="252">
        <v>100</v>
      </c>
      <c r="J8" s="251">
        <v>100</v>
      </c>
      <c r="K8" s="362">
        <v>100</v>
      </c>
      <c r="N8" s="97"/>
      <c r="O8" s="97"/>
      <c r="P8" s="97"/>
      <c r="Q8" s="97"/>
    </row>
    <row r="9" spans="1:17" s="29" customFormat="1" ht="12" customHeight="1">
      <c r="A9" s="743"/>
      <c r="B9" s="98" t="s">
        <v>19</v>
      </c>
      <c r="C9" s="250">
        <v>99.7</v>
      </c>
      <c r="D9" s="251">
        <v>99.7</v>
      </c>
      <c r="E9" s="251">
        <v>99.7</v>
      </c>
      <c r="F9" s="252">
        <v>98.5</v>
      </c>
      <c r="G9" s="251">
        <v>100.9</v>
      </c>
      <c r="H9" s="251">
        <v>101.5</v>
      </c>
      <c r="I9" s="252">
        <v>100.8</v>
      </c>
      <c r="J9" s="251">
        <v>100.1</v>
      </c>
      <c r="K9" s="362">
        <v>103</v>
      </c>
      <c r="N9" s="97"/>
      <c r="O9" s="97"/>
      <c r="P9" s="97"/>
      <c r="Q9" s="97"/>
    </row>
    <row r="10" spans="1:17" s="29" customFormat="1" ht="12" customHeight="1">
      <c r="A10" s="743"/>
      <c r="B10" s="98" t="s">
        <v>20</v>
      </c>
      <c r="C10" s="250">
        <v>99.600000000000009</v>
      </c>
      <c r="D10" s="251">
        <v>99.5</v>
      </c>
      <c r="E10" s="251">
        <v>99.5</v>
      </c>
      <c r="F10" s="252">
        <v>98.2</v>
      </c>
      <c r="G10" s="251">
        <v>100.7</v>
      </c>
      <c r="H10" s="251">
        <v>102.4</v>
      </c>
      <c r="I10" s="252">
        <v>100.4</v>
      </c>
      <c r="J10" s="251">
        <v>100.10000000000001</v>
      </c>
      <c r="K10" s="362">
        <v>103.60000000000001</v>
      </c>
      <c r="N10" s="97"/>
      <c r="O10" s="97"/>
      <c r="P10" s="97"/>
      <c r="Q10" s="97"/>
    </row>
    <row r="11" spans="1:17" s="29" customFormat="1" ht="12" customHeight="1">
      <c r="A11" s="743"/>
      <c r="B11" s="98" t="s">
        <v>325</v>
      </c>
      <c r="C11" s="250">
        <v>99.600000000000009</v>
      </c>
      <c r="D11" s="251">
        <v>99.5</v>
      </c>
      <c r="E11" s="251">
        <v>99.7</v>
      </c>
      <c r="F11" s="252">
        <v>97.800000000000011</v>
      </c>
      <c r="G11" s="251">
        <v>100.5</v>
      </c>
      <c r="H11" s="251">
        <v>102.7</v>
      </c>
      <c r="I11" s="252">
        <v>100.10000000000001</v>
      </c>
      <c r="J11" s="251">
        <v>99.4</v>
      </c>
      <c r="K11" s="362">
        <v>105.60000000000001</v>
      </c>
      <c r="N11" s="97"/>
      <c r="O11" s="97"/>
      <c r="P11" s="97"/>
      <c r="Q11" s="97"/>
    </row>
    <row r="12" spans="1:17" s="29" customFormat="1" ht="12" customHeight="1">
      <c r="A12" s="744"/>
      <c r="B12" s="98" t="s">
        <v>394</v>
      </c>
      <c r="C12" s="253">
        <v>102.60000000000001</v>
      </c>
      <c r="D12" s="254">
        <v>102.30000000000001</v>
      </c>
      <c r="E12" s="254">
        <v>103.2</v>
      </c>
      <c r="F12" s="255">
        <v>99.9</v>
      </c>
      <c r="G12" s="254">
        <v>104.80000000000001</v>
      </c>
      <c r="H12" s="254">
        <v>110.80000000000001</v>
      </c>
      <c r="I12" s="255">
        <v>103.60000000000001</v>
      </c>
      <c r="J12" s="254">
        <v>100</v>
      </c>
      <c r="K12" s="363">
        <v>110.2</v>
      </c>
      <c r="N12" s="97"/>
      <c r="O12" s="97"/>
      <c r="P12" s="97"/>
      <c r="Q12" s="97"/>
    </row>
    <row r="13" spans="1:17" s="29" customFormat="1" ht="12" customHeight="1">
      <c r="A13" s="745" t="s">
        <v>99</v>
      </c>
      <c r="B13" s="96" t="s">
        <v>393</v>
      </c>
      <c r="C13" s="256">
        <v>1.2</v>
      </c>
      <c r="D13" s="257">
        <v>1.4</v>
      </c>
      <c r="E13" s="257">
        <v>1.5</v>
      </c>
      <c r="F13" s="258">
        <v>-0.1</v>
      </c>
      <c r="G13" s="257">
        <v>1.1000000000000001</v>
      </c>
      <c r="H13" s="257">
        <v>-5.3</v>
      </c>
      <c r="I13" s="258">
        <v>2.2999999999999998</v>
      </c>
      <c r="J13" s="257">
        <v>-0.4</v>
      </c>
      <c r="K13" s="364">
        <v>8.1</v>
      </c>
    </row>
    <row r="14" spans="1:17" s="29" customFormat="1" ht="12" customHeight="1">
      <c r="A14" s="746"/>
      <c r="B14" s="98" t="s">
        <v>17</v>
      </c>
      <c r="C14" s="256">
        <v>-1.7</v>
      </c>
      <c r="D14" s="257">
        <v>-1.8</v>
      </c>
      <c r="E14" s="257">
        <v>-1.9</v>
      </c>
      <c r="F14" s="258">
        <v>-0.9</v>
      </c>
      <c r="G14" s="257">
        <v>0.9</v>
      </c>
      <c r="H14" s="257">
        <v>0.5</v>
      </c>
      <c r="I14" s="258">
        <v>0.9</v>
      </c>
      <c r="J14" s="257">
        <v>-0.8</v>
      </c>
      <c r="K14" s="364">
        <v>-7.1</v>
      </c>
    </row>
    <row r="15" spans="1:17" s="29" customFormat="1" ht="12" customHeight="1">
      <c r="A15" s="746"/>
      <c r="B15" s="98" t="s">
        <v>18</v>
      </c>
      <c r="C15" s="256">
        <v>-0.9</v>
      </c>
      <c r="D15" s="257">
        <v>-1.3</v>
      </c>
      <c r="E15" s="257">
        <v>-0.4</v>
      </c>
      <c r="F15" s="258">
        <v>-1.9</v>
      </c>
      <c r="G15" s="257">
        <v>0.2</v>
      </c>
      <c r="H15" s="257">
        <v>9.6</v>
      </c>
      <c r="I15" s="258">
        <v>-1.3</v>
      </c>
      <c r="J15" s="257">
        <v>-3</v>
      </c>
      <c r="K15" s="364">
        <v>0.5</v>
      </c>
    </row>
    <row r="16" spans="1:17" s="29" customFormat="1" ht="12" customHeight="1">
      <c r="A16" s="746"/>
      <c r="B16" s="98" t="s">
        <v>19</v>
      </c>
      <c r="C16" s="256">
        <v>-0.3</v>
      </c>
      <c r="D16" s="257">
        <v>-0.4</v>
      </c>
      <c r="E16" s="257">
        <v>-0.3</v>
      </c>
      <c r="F16" s="258">
        <v>-1.5</v>
      </c>
      <c r="G16" s="257">
        <v>0.9</v>
      </c>
      <c r="H16" s="257">
        <v>1.5</v>
      </c>
      <c r="I16" s="258">
        <v>0.8</v>
      </c>
      <c r="J16" s="257">
        <v>0.1</v>
      </c>
      <c r="K16" s="364">
        <v>3</v>
      </c>
    </row>
    <row r="17" spans="1:17" s="29" customFormat="1" ht="12" customHeight="1">
      <c r="A17" s="746"/>
      <c r="B17" s="98" t="s">
        <v>20</v>
      </c>
      <c r="C17" s="256">
        <v>-0.1</v>
      </c>
      <c r="D17" s="257">
        <v>-0.2</v>
      </c>
      <c r="E17" s="257">
        <v>-0.1</v>
      </c>
      <c r="F17" s="258">
        <v>-0.3</v>
      </c>
      <c r="G17" s="257">
        <v>-0.2</v>
      </c>
      <c r="H17" s="257">
        <v>0.9</v>
      </c>
      <c r="I17" s="258">
        <v>-0.4</v>
      </c>
      <c r="J17" s="257">
        <v>-0.1</v>
      </c>
      <c r="K17" s="364">
        <v>0.60000000000000009</v>
      </c>
    </row>
    <row r="18" spans="1:17" s="29" customFormat="1" ht="12" customHeight="1">
      <c r="A18" s="746"/>
      <c r="B18" s="98" t="s">
        <v>325</v>
      </c>
      <c r="C18" s="256">
        <v>0</v>
      </c>
      <c r="D18" s="257">
        <v>0</v>
      </c>
      <c r="E18" s="257">
        <v>0.2</v>
      </c>
      <c r="F18" s="258">
        <v>-0.4</v>
      </c>
      <c r="G18" s="257">
        <v>-0.2</v>
      </c>
      <c r="H18" s="257">
        <v>0.2</v>
      </c>
      <c r="I18" s="258">
        <v>-0.30000000000000004</v>
      </c>
      <c r="J18" s="257">
        <v>-0.70000000000000007</v>
      </c>
      <c r="K18" s="364">
        <v>2</v>
      </c>
    </row>
    <row r="19" spans="1:17" s="29" customFormat="1" ht="12" customHeight="1">
      <c r="A19" s="747"/>
      <c r="B19" s="99" t="s">
        <v>394</v>
      </c>
      <c r="C19" s="253">
        <v>3</v>
      </c>
      <c r="D19" s="254">
        <v>2.8000000000000003</v>
      </c>
      <c r="E19" s="254">
        <v>3.5</v>
      </c>
      <c r="F19" s="255">
        <v>2.2000000000000002</v>
      </c>
      <c r="G19" s="254">
        <v>4.3</v>
      </c>
      <c r="H19" s="254">
        <v>7.9</v>
      </c>
      <c r="I19" s="255">
        <v>3.6</v>
      </c>
      <c r="J19" s="254">
        <v>0.60000000000000009</v>
      </c>
      <c r="K19" s="363">
        <v>4.3</v>
      </c>
    </row>
    <row r="20" spans="1:17" s="29" customFormat="1" ht="12" customHeight="1">
      <c r="A20" s="745" t="s">
        <v>98</v>
      </c>
      <c r="B20" s="100" t="s">
        <v>333</v>
      </c>
      <c r="C20" s="256">
        <v>101.7</v>
      </c>
      <c r="D20" s="257">
        <v>102</v>
      </c>
      <c r="E20" s="257">
        <v>101.1</v>
      </c>
      <c r="F20" s="258">
        <v>103.1</v>
      </c>
      <c r="G20" s="257">
        <v>97.7</v>
      </c>
      <c r="H20" s="257">
        <v>94.8</v>
      </c>
      <c r="I20" s="258">
        <v>98.2</v>
      </c>
      <c r="J20" s="257">
        <v>104.5</v>
      </c>
      <c r="K20" s="364">
        <v>100.4</v>
      </c>
      <c r="N20" s="101"/>
      <c r="O20" s="101"/>
      <c r="P20" s="101"/>
      <c r="Q20" s="101"/>
    </row>
    <row r="21" spans="1:17" s="29" customFormat="1" ht="12" customHeight="1">
      <c r="A21" s="746"/>
      <c r="B21" s="100" t="s">
        <v>21</v>
      </c>
      <c r="C21" s="250">
        <v>102.4</v>
      </c>
      <c r="D21" s="251">
        <v>102.9</v>
      </c>
      <c r="E21" s="251">
        <v>102.2</v>
      </c>
      <c r="F21" s="252">
        <v>102.7</v>
      </c>
      <c r="G21" s="251">
        <v>99.7</v>
      </c>
      <c r="H21" s="251">
        <v>91.2</v>
      </c>
      <c r="I21" s="252">
        <v>101.2</v>
      </c>
      <c r="J21" s="251">
        <v>103.1</v>
      </c>
      <c r="K21" s="362">
        <v>107</v>
      </c>
      <c r="N21" s="101"/>
      <c r="O21" s="101"/>
      <c r="P21" s="101"/>
      <c r="Q21" s="101"/>
    </row>
    <row r="22" spans="1:17" s="29" customFormat="1" ht="12" customHeight="1">
      <c r="A22" s="746"/>
      <c r="B22" s="100" t="s">
        <v>22</v>
      </c>
      <c r="C22" s="250">
        <v>100.7</v>
      </c>
      <c r="D22" s="251">
        <v>101.1</v>
      </c>
      <c r="E22" s="251">
        <v>100.1</v>
      </c>
      <c r="F22" s="252">
        <v>101.8</v>
      </c>
      <c r="G22" s="251">
        <v>99.3</v>
      </c>
      <c r="H22" s="251">
        <v>90</v>
      </c>
      <c r="I22" s="252">
        <v>101</v>
      </c>
      <c r="J22" s="251">
        <v>103.3</v>
      </c>
      <c r="K22" s="362">
        <v>98.7</v>
      </c>
      <c r="N22" s="101"/>
      <c r="O22" s="101"/>
      <c r="P22" s="101"/>
      <c r="Q22" s="101"/>
    </row>
    <row r="23" spans="1:17" s="29" customFormat="1" ht="12" customHeight="1">
      <c r="A23" s="746"/>
      <c r="B23" s="100" t="s">
        <v>23</v>
      </c>
      <c r="C23" s="250">
        <v>99.9</v>
      </c>
      <c r="D23" s="251">
        <v>99.8</v>
      </c>
      <c r="E23" s="251">
        <v>99.8</v>
      </c>
      <c r="F23" s="252">
        <v>99.5</v>
      </c>
      <c r="G23" s="251">
        <v>100.3</v>
      </c>
      <c r="H23" s="251">
        <v>101.7</v>
      </c>
      <c r="I23" s="252">
        <v>100.1</v>
      </c>
      <c r="J23" s="251">
        <v>100</v>
      </c>
      <c r="K23" s="362">
        <v>100.6</v>
      </c>
      <c r="N23" s="101"/>
      <c r="O23" s="101"/>
      <c r="P23" s="101"/>
      <c r="Q23" s="101"/>
    </row>
    <row r="24" spans="1:17" s="29" customFormat="1" ht="12" customHeight="1">
      <c r="A24" s="746"/>
      <c r="B24" s="100" t="s">
        <v>24</v>
      </c>
      <c r="C24" s="256">
        <v>99.800000000000011</v>
      </c>
      <c r="D24" s="257">
        <v>99.7</v>
      </c>
      <c r="E24" s="257">
        <v>99.8</v>
      </c>
      <c r="F24" s="258">
        <v>98.4</v>
      </c>
      <c r="G24" s="257">
        <v>101.30000000000001</v>
      </c>
      <c r="H24" s="257">
        <v>103.7</v>
      </c>
      <c r="I24" s="258">
        <v>100.9</v>
      </c>
      <c r="J24" s="257">
        <v>100.2</v>
      </c>
      <c r="K24" s="364">
        <v>103.4</v>
      </c>
      <c r="N24" s="101"/>
      <c r="O24" s="101"/>
      <c r="P24" s="101"/>
      <c r="Q24" s="101"/>
    </row>
    <row r="25" spans="1:17" s="29" customFormat="1" ht="12" customHeight="1">
      <c r="A25" s="746"/>
      <c r="B25" s="100" t="s">
        <v>25</v>
      </c>
      <c r="C25" s="256">
        <v>99.4</v>
      </c>
      <c r="D25" s="257">
        <v>99.4</v>
      </c>
      <c r="E25" s="257">
        <v>99.300000000000011</v>
      </c>
      <c r="F25" s="258">
        <v>98</v>
      </c>
      <c r="G25" s="257">
        <v>100.2</v>
      </c>
      <c r="H25" s="257">
        <v>100</v>
      </c>
      <c r="I25" s="258">
        <v>100.2</v>
      </c>
      <c r="J25" s="257">
        <v>99.9</v>
      </c>
      <c r="K25" s="364">
        <v>103.9</v>
      </c>
      <c r="N25" s="101"/>
      <c r="O25" s="101"/>
      <c r="P25" s="101"/>
      <c r="Q25" s="101"/>
    </row>
    <row r="26" spans="1:17" s="29" customFormat="1" ht="12" customHeight="1">
      <c r="A26" s="747"/>
      <c r="B26" s="102" t="s">
        <v>334</v>
      </c>
      <c r="C26" s="253">
        <v>99.9</v>
      </c>
      <c r="D26" s="254">
        <v>99.7</v>
      </c>
      <c r="E26" s="254">
        <v>100.10000000000001</v>
      </c>
      <c r="F26" s="255">
        <v>97.9</v>
      </c>
      <c r="G26" s="254">
        <v>101</v>
      </c>
      <c r="H26" s="254">
        <v>105</v>
      </c>
      <c r="I26" s="255">
        <v>100.2</v>
      </c>
      <c r="J26" s="254">
        <v>99.300000000000011</v>
      </c>
      <c r="K26" s="363">
        <v>106.30000000000001</v>
      </c>
      <c r="N26" s="101"/>
      <c r="O26" s="101"/>
      <c r="P26" s="101"/>
      <c r="Q26" s="101"/>
    </row>
    <row r="27" spans="1:17" s="29" customFormat="1" ht="12" customHeight="1">
      <c r="A27" s="745" t="s">
        <v>100</v>
      </c>
      <c r="B27" s="100" t="s">
        <v>333</v>
      </c>
      <c r="C27" s="259">
        <v>0.5</v>
      </c>
      <c r="D27" s="260">
        <v>0.5</v>
      </c>
      <c r="E27" s="260">
        <v>0.5</v>
      </c>
      <c r="F27" s="261">
        <v>0.1</v>
      </c>
      <c r="G27" s="260">
        <v>0</v>
      </c>
      <c r="H27" s="260">
        <v>-0.4</v>
      </c>
      <c r="I27" s="261">
        <v>0</v>
      </c>
      <c r="J27" s="260">
        <v>0.4</v>
      </c>
      <c r="K27" s="365">
        <v>1.8</v>
      </c>
    </row>
    <row r="28" spans="1:17" s="29" customFormat="1" ht="12" customHeight="1">
      <c r="A28" s="746"/>
      <c r="B28" s="100" t="s">
        <v>21</v>
      </c>
      <c r="C28" s="250">
        <v>0.7</v>
      </c>
      <c r="D28" s="251">
        <v>0.8</v>
      </c>
      <c r="E28" s="251">
        <v>1.1000000000000001</v>
      </c>
      <c r="F28" s="252">
        <v>-0.4</v>
      </c>
      <c r="G28" s="251">
        <v>2</v>
      </c>
      <c r="H28" s="251">
        <v>-3.8</v>
      </c>
      <c r="I28" s="252">
        <v>3</v>
      </c>
      <c r="J28" s="251">
        <v>-1.3</v>
      </c>
      <c r="K28" s="362">
        <v>6.6</v>
      </c>
    </row>
    <row r="29" spans="1:17" s="29" customFormat="1" ht="12" customHeight="1">
      <c r="A29" s="746"/>
      <c r="B29" s="100" t="s">
        <v>22</v>
      </c>
      <c r="C29" s="250">
        <v>-1.7</v>
      </c>
      <c r="D29" s="251">
        <v>-1.7</v>
      </c>
      <c r="E29" s="251">
        <v>-2.1</v>
      </c>
      <c r="F29" s="252">
        <v>-0.9</v>
      </c>
      <c r="G29" s="251">
        <v>-0.4</v>
      </c>
      <c r="H29" s="251">
        <v>-1.3</v>
      </c>
      <c r="I29" s="252">
        <v>-0.2</v>
      </c>
      <c r="J29" s="251">
        <v>0.2</v>
      </c>
      <c r="K29" s="362">
        <v>-7.8</v>
      </c>
    </row>
    <row r="30" spans="1:17" s="29" customFormat="1" ht="12" customHeight="1">
      <c r="A30" s="746"/>
      <c r="B30" s="100" t="s">
        <v>23</v>
      </c>
      <c r="C30" s="250">
        <v>-0.6</v>
      </c>
      <c r="D30" s="251">
        <v>-1.1000000000000001</v>
      </c>
      <c r="E30" s="251">
        <v>0.1</v>
      </c>
      <c r="F30" s="252">
        <v>-1.9</v>
      </c>
      <c r="G30" s="251">
        <v>1.1000000000000001</v>
      </c>
      <c r="H30" s="251">
        <v>13.9</v>
      </c>
      <c r="I30" s="252">
        <v>-1</v>
      </c>
      <c r="J30" s="251">
        <v>-3.8</v>
      </c>
      <c r="K30" s="362">
        <v>2.1</v>
      </c>
      <c r="N30" s="46"/>
    </row>
    <row r="31" spans="1:17" s="29" customFormat="1" ht="12" customHeight="1">
      <c r="A31" s="746"/>
      <c r="B31" s="100" t="s">
        <v>24</v>
      </c>
      <c r="C31" s="250">
        <v>-0.1</v>
      </c>
      <c r="D31" s="251">
        <v>-0.1</v>
      </c>
      <c r="E31" s="251">
        <v>0</v>
      </c>
      <c r="F31" s="252">
        <v>-1.1000000000000001</v>
      </c>
      <c r="G31" s="251">
        <v>1</v>
      </c>
      <c r="H31" s="251">
        <v>2</v>
      </c>
      <c r="I31" s="252">
        <v>0.8</v>
      </c>
      <c r="J31" s="251">
        <v>0.2</v>
      </c>
      <c r="K31" s="362">
        <v>2.8000000000000003</v>
      </c>
    </row>
    <row r="32" spans="1:17" s="29" customFormat="1" ht="12" customHeight="1">
      <c r="A32" s="746"/>
      <c r="B32" s="100" t="s">
        <v>25</v>
      </c>
      <c r="C32" s="256">
        <v>-0.4</v>
      </c>
      <c r="D32" s="257">
        <v>-0.30000000000000004</v>
      </c>
      <c r="E32" s="257">
        <v>-0.5</v>
      </c>
      <c r="F32" s="258">
        <v>-0.4</v>
      </c>
      <c r="G32" s="257">
        <v>-1.1000000000000001</v>
      </c>
      <c r="H32" s="257">
        <v>-3.5</v>
      </c>
      <c r="I32" s="258">
        <v>-0.6</v>
      </c>
      <c r="J32" s="257">
        <v>-0.30000000000000004</v>
      </c>
      <c r="K32" s="364">
        <v>0.5</v>
      </c>
    </row>
    <row r="33" spans="1:11" s="29" customFormat="1" ht="12" customHeight="1">
      <c r="A33" s="747"/>
      <c r="B33" s="102" t="s">
        <v>334</v>
      </c>
      <c r="C33" s="253">
        <v>0.60000000000000009</v>
      </c>
      <c r="D33" s="254">
        <v>0.4</v>
      </c>
      <c r="E33" s="254">
        <v>0.8</v>
      </c>
      <c r="F33" s="255">
        <v>0</v>
      </c>
      <c r="G33" s="254">
        <v>0.8</v>
      </c>
      <c r="H33" s="254">
        <v>5</v>
      </c>
      <c r="I33" s="255">
        <v>0</v>
      </c>
      <c r="J33" s="254">
        <v>-0.60000000000000009</v>
      </c>
      <c r="K33" s="363">
        <v>2.3000000000000003</v>
      </c>
    </row>
    <row r="34" spans="1:11" s="29" customFormat="1" ht="12" customHeight="1">
      <c r="A34" s="745" t="s">
        <v>101</v>
      </c>
      <c r="B34" s="494" t="s">
        <v>420</v>
      </c>
      <c r="C34" s="250">
        <v>100.4</v>
      </c>
      <c r="D34" s="251">
        <v>99.9</v>
      </c>
      <c r="E34" s="251">
        <v>100.60000000000001</v>
      </c>
      <c r="F34" s="252">
        <v>97.9</v>
      </c>
      <c r="G34" s="262">
        <v>102.7</v>
      </c>
      <c r="H34" s="262">
        <v>112</v>
      </c>
      <c r="I34" s="359">
        <v>100.9</v>
      </c>
      <c r="J34" s="260">
        <v>99.300000000000011</v>
      </c>
      <c r="K34" s="362">
        <v>107.2</v>
      </c>
    </row>
    <row r="35" spans="1:11" s="29" customFormat="1" ht="12" customHeight="1">
      <c r="A35" s="746"/>
      <c r="B35" s="104" t="s">
        <v>332</v>
      </c>
      <c r="C35" s="250">
        <v>100.5</v>
      </c>
      <c r="D35" s="251">
        <v>100</v>
      </c>
      <c r="E35" s="251">
        <v>100.7</v>
      </c>
      <c r="F35" s="252">
        <v>97.9</v>
      </c>
      <c r="G35" s="249">
        <v>102.4</v>
      </c>
      <c r="H35" s="249">
        <v>109.7</v>
      </c>
      <c r="I35" s="360">
        <v>101</v>
      </c>
      <c r="J35" s="251">
        <v>99.300000000000011</v>
      </c>
      <c r="K35" s="362">
        <v>107.5</v>
      </c>
    </row>
    <row r="36" spans="1:11" s="29" customFormat="1" ht="12" customHeight="1">
      <c r="A36" s="746"/>
      <c r="B36" s="104" t="s">
        <v>339</v>
      </c>
      <c r="C36" s="250">
        <v>103</v>
      </c>
      <c r="D36" s="251">
        <v>102.7</v>
      </c>
      <c r="E36" s="251">
        <v>103.60000000000001</v>
      </c>
      <c r="F36" s="252">
        <v>100.5</v>
      </c>
      <c r="G36" s="249">
        <v>104.9</v>
      </c>
      <c r="H36" s="249">
        <v>109.30000000000001</v>
      </c>
      <c r="I36" s="360">
        <v>104.10000000000001</v>
      </c>
      <c r="J36" s="251">
        <v>100.30000000000001</v>
      </c>
      <c r="K36" s="362">
        <v>108.30000000000001</v>
      </c>
    </row>
    <row r="37" spans="1:11" s="29" customFormat="1" ht="12" customHeight="1">
      <c r="A37" s="746"/>
      <c r="B37" s="104" t="s">
        <v>348</v>
      </c>
      <c r="C37" s="250">
        <v>103.4</v>
      </c>
      <c r="D37" s="251">
        <v>103</v>
      </c>
      <c r="E37" s="251">
        <v>104.10000000000001</v>
      </c>
      <c r="F37" s="252">
        <v>100.60000000000001</v>
      </c>
      <c r="G37" s="249">
        <v>105.60000000000001</v>
      </c>
      <c r="H37" s="249">
        <v>112.60000000000001</v>
      </c>
      <c r="I37" s="360">
        <v>104.2</v>
      </c>
      <c r="J37" s="251">
        <v>100.30000000000001</v>
      </c>
      <c r="K37" s="362">
        <v>111.9</v>
      </c>
    </row>
    <row r="38" spans="1:11" s="29" customFormat="1" ht="12" customHeight="1">
      <c r="A38" s="746"/>
      <c r="B38" s="104" t="s">
        <v>308</v>
      </c>
      <c r="C38" s="250">
        <v>103.4</v>
      </c>
      <c r="D38" s="251">
        <v>103.10000000000001</v>
      </c>
      <c r="E38" s="251">
        <v>104.10000000000001</v>
      </c>
      <c r="F38" s="252">
        <v>100.60000000000001</v>
      </c>
      <c r="G38" s="249">
        <v>105.10000000000001</v>
      </c>
      <c r="H38" s="249">
        <v>109.7</v>
      </c>
      <c r="I38" s="360">
        <v>104.10000000000001</v>
      </c>
      <c r="J38" s="251">
        <v>100.60000000000001</v>
      </c>
      <c r="K38" s="362">
        <v>112.10000000000001</v>
      </c>
    </row>
    <row r="39" spans="1:11" s="29" customFormat="1" ht="12" customHeight="1">
      <c r="A39" s="746"/>
      <c r="B39" s="104" t="s">
        <v>315</v>
      </c>
      <c r="C39" s="250">
        <v>103.60000000000001</v>
      </c>
      <c r="D39" s="251">
        <v>103.4</v>
      </c>
      <c r="E39" s="251">
        <v>104.30000000000001</v>
      </c>
      <c r="F39" s="252">
        <v>100.60000000000001</v>
      </c>
      <c r="G39" s="249">
        <v>105.5</v>
      </c>
      <c r="H39" s="249">
        <v>108.80000000000001</v>
      </c>
      <c r="I39" s="360">
        <v>104.80000000000001</v>
      </c>
      <c r="J39" s="251">
        <v>100.4</v>
      </c>
      <c r="K39" s="362">
        <v>112.30000000000001</v>
      </c>
    </row>
    <row r="40" spans="1:11" s="29" customFormat="1" ht="12" customHeight="1">
      <c r="A40" s="746"/>
      <c r="B40" s="104" t="s">
        <v>317</v>
      </c>
      <c r="C40" s="250">
        <v>103.7</v>
      </c>
      <c r="D40" s="251">
        <v>103.2</v>
      </c>
      <c r="E40" s="251">
        <v>104.4</v>
      </c>
      <c r="F40" s="252">
        <v>100.60000000000001</v>
      </c>
      <c r="G40" s="251">
        <v>105.80000000000001</v>
      </c>
      <c r="H40" s="251">
        <v>113.60000000000001</v>
      </c>
      <c r="I40" s="252">
        <v>104.30000000000001</v>
      </c>
      <c r="J40" s="251">
        <v>100.30000000000001</v>
      </c>
      <c r="K40" s="362">
        <v>112</v>
      </c>
    </row>
    <row r="41" spans="1:11" s="29" customFormat="1" ht="12" customHeight="1">
      <c r="A41" s="746"/>
      <c r="B41" s="104" t="s">
        <v>319</v>
      </c>
      <c r="C41" s="256">
        <v>104</v>
      </c>
      <c r="D41" s="257">
        <v>103.2</v>
      </c>
      <c r="E41" s="257">
        <v>104.9</v>
      </c>
      <c r="F41" s="258">
        <v>100.5</v>
      </c>
      <c r="G41" s="251">
        <v>107.80000000000001</v>
      </c>
      <c r="H41" s="251">
        <v>122.9</v>
      </c>
      <c r="I41" s="252">
        <v>104.80000000000001</v>
      </c>
      <c r="J41" s="251">
        <v>99.800000000000011</v>
      </c>
      <c r="K41" s="362">
        <v>111.7</v>
      </c>
    </row>
    <row r="42" spans="1:11" s="29" customFormat="1" ht="12" customHeight="1">
      <c r="A42" s="746"/>
      <c r="B42" s="104" t="s">
        <v>320</v>
      </c>
      <c r="C42" s="256">
        <v>103.4</v>
      </c>
      <c r="D42" s="257">
        <v>103.2</v>
      </c>
      <c r="E42" s="257">
        <v>104.10000000000001</v>
      </c>
      <c r="F42" s="258">
        <v>100.60000000000001</v>
      </c>
      <c r="G42" s="251">
        <v>105.2</v>
      </c>
      <c r="H42" s="251">
        <v>106.5</v>
      </c>
      <c r="I42" s="252">
        <v>105</v>
      </c>
      <c r="J42" s="251">
        <v>99.9</v>
      </c>
      <c r="K42" s="362">
        <v>111.5</v>
      </c>
    </row>
    <row r="43" spans="1:11" s="29" customFormat="1" ht="12" customHeight="1">
      <c r="A43" s="746"/>
      <c r="B43" s="103" t="s">
        <v>323</v>
      </c>
      <c r="C43" s="256">
        <v>102.9</v>
      </c>
      <c r="D43" s="257">
        <v>103</v>
      </c>
      <c r="E43" s="257">
        <v>103.60000000000001</v>
      </c>
      <c r="F43" s="258">
        <v>100.5</v>
      </c>
      <c r="G43" s="251">
        <v>104.5</v>
      </c>
      <c r="H43" s="251">
        <v>101.2</v>
      </c>
      <c r="I43" s="252">
        <v>105.10000000000001</v>
      </c>
      <c r="J43" s="251">
        <v>99.9</v>
      </c>
      <c r="K43" s="362">
        <v>110.60000000000001</v>
      </c>
    </row>
    <row r="44" spans="1:11" s="29" customFormat="1" ht="12" customHeight="1">
      <c r="A44" s="746"/>
      <c r="B44" s="105" t="s">
        <v>26</v>
      </c>
      <c r="C44" s="256">
        <v>103.10000000000001</v>
      </c>
      <c r="D44" s="257">
        <v>102.80000000000001</v>
      </c>
      <c r="E44" s="257">
        <v>103.80000000000001</v>
      </c>
      <c r="F44" s="258">
        <v>100.60000000000001</v>
      </c>
      <c r="G44" s="251">
        <v>105.80000000000001</v>
      </c>
      <c r="H44" s="251">
        <v>110.7</v>
      </c>
      <c r="I44" s="252">
        <v>104.80000000000001</v>
      </c>
      <c r="J44" s="257">
        <v>99.9</v>
      </c>
      <c r="K44" s="364">
        <v>109.7</v>
      </c>
    </row>
    <row r="45" spans="1:11" s="29" customFormat="1" ht="12" customHeight="1">
      <c r="A45" s="746"/>
      <c r="B45" s="103" t="s">
        <v>405</v>
      </c>
      <c r="C45" s="256">
        <v>103.30000000000001</v>
      </c>
      <c r="D45" s="257">
        <v>102.4</v>
      </c>
      <c r="E45" s="257">
        <v>104.10000000000001</v>
      </c>
      <c r="F45" s="258">
        <v>100.10000000000001</v>
      </c>
      <c r="G45" s="251">
        <v>109</v>
      </c>
      <c r="H45" s="251">
        <v>123.60000000000001</v>
      </c>
      <c r="I45" s="252">
        <v>106.10000000000001</v>
      </c>
      <c r="J45" s="257">
        <v>99.800000000000011</v>
      </c>
      <c r="K45" s="364">
        <v>108.7</v>
      </c>
    </row>
    <row r="46" spans="1:11" s="29" customFormat="1" ht="12" customHeight="1">
      <c r="A46" s="747"/>
      <c r="B46" s="105" t="s">
        <v>330</v>
      </c>
      <c r="C46" s="273">
        <v>102.7</v>
      </c>
      <c r="D46" s="274">
        <v>101.9</v>
      </c>
      <c r="E46" s="274">
        <v>103.30000000000001</v>
      </c>
      <c r="F46" s="276">
        <v>100.10000000000001</v>
      </c>
      <c r="G46" s="275">
        <v>107.80000000000001</v>
      </c>
      <c r="H46" s="275">
        <v>120.4</v>
      </c>
      <c r="I46" s="361">
        <v>105.30000000000001</v>
      </c>
      <c r="J46" s="274">
        <v>99.9</v>
      </c>
      <c r="K46" s="366">
        <v>107.10000000000001</v>
      </c>
    </row>
    <row r="47" spans="1:11" s="29" customFormat="1" ht="12" customHeight="1">
      <c r="A47" s="745" t="s">
        <v>102</v>
      </c>
      <c r="B47" s="494" t="s">
        <v>420</v>
      </c>
      <c r="C47" s="263">
        <v>0.2</v>
      </c>
      <c r="D47" s="113">
        <v>0.2</v>
      </c>
      <c r="E47" s="113">
        <v>0.30000000000000004</v>
      </c>
      <c r="F47" s="264">
        <v>0.2</v>
      </c>
      <c r="G47" s="251">
        <v>0.30000000000000004</v>
      </c>
      <c r="H47" s="251">
        <v>-0.30000000000000004</v>
      </c>
      <c r="I47" s="252">
        <v>0.4</v>
      </c>
      <c r="J47" s="113">
        <v>0</v>
      </c>
      <c r="K47" s="367">
        <v>0.2</v>
      </c>
    </row>
    <row r="48" spans="1:11" s="29" customFormat="1" ht="12" customHeight="1">
      <c r="A48" s="746"/>
      <c r="B48" s="104" t="s">
        <v>332</v>
      </c>
      <c r="C48" s="263">
        <v>0</v>
      </c>
      <c r="D48" s="113">
        <v>0.1</v>
      </c>
      <c r="E48" s="113">
        <v>0</v>
      </c>
      <c r="F48" s="264">
        <v>0</v>
      </c>
      <c r="G48" s="251">
        <v>-0.30000000000000004</v>
      </c>
      <c r="H48" s="251">
        <v>-2.1</v>
      </c>
      <c r="I48" s="252">
        <v>0.1</v>
      </c>
      <c r="J48" s="113">
        <v>0</v>
      </c>
      <c r="K48" s="367">
        <v>0.30000000000000004</v>
      </c>
    </row>
    <row r="49" spans="1:15" s="29" customFormat="1" ht="12" customHeight="1">
      <c r="A49" s="746"/>
      <c r="B49" s="104" t="s">
        <v>339</v>
      </c>
      <c r="C49" s="263">
        <v>2.5</v>
      </c>
      <c r="D49" s="113">
        <v>2.6</v>
      </c>
      <c r="E49" s="113">
        <v>2.9000000000000004</v>
      </c>
      <c r="F49" s="264">
        <v>2.7</v>
      </c>
      <c r="G49" s="251">
        <v>2.4000000000000004</v>
      </c>
      <c r="H49" s="251">
        <v>-0.4</v>
      </c>
      <c r="I49" s="252">
        <v>3</v>
      </c>
      <c r="J49" s="113">
        <v>1</v>
      </c>
      <c r="K49" s="367">
        <v>0.8</v>
      </c>
    </row>
    <row r="50" spans="1:15" s="29" customFormat="1" ht="12" customHeight="1">
      <c r="A50" s="746"/>
      <c r="B50" s="104" t="s">
        <v>348</v>
      </c>
      <c r="C50" s="263">
        <v>0.5</v>
      </c>
      <c r="D50" s="113">
        <v>0.30000000000000004</v>
      </c>
      <c r="E50" s="113">
        <v>0.5</v>
      </c>
      <c r="F50" s="264">
        <v>0</v>
      </c>
      <c r="G50" s="251">
        <v>0.60000000000000009</v>
      </c>
      <c r="H50" s="251">
        <v>3</v>
      </c>
      <c r="I50" s="252">
        <v>0.1</v>
      </c>
      <c r="J50" s="113">
        <v>0</v>
      </c>
      <c r="K50" s="367">
        <v>3.4000000000000004</v>
      </c>
    </row>
    <row r="51" spans="1:15" s="29" customFormat="1" ht="12" customHeight="1">
      <c r="A51" s="746"/>
      <c r="B51" s="104" t="s">
        <v>308</v>
      </c>
      <c r="C51" s="263">
        <v>0</v>
      </c>
      <c r="D51" s="113">
        <v>0.1</v>
      </c>
      <c r="E51" s="113">
        <v>-0.1</v>
      </c>
      <c r="F51" s="264">
        <v>0.1</v>
      </c>
      <c r="G51" s="251">
        <v>-0.5</v>
      </c>
      <c r="H51" s="251">
        <v>-2.6</v>
      </c>
      <c r="I51" s="252">
        <v>-0.1</v>
      </c>
      <c r="J51" s="113">
        <v>0.30000000000000004</v>
      </c>
      <c r="K51" s="367">
        <v>0.1</v>
      </c>
    </row>
    <row r="52" spans="1:15" s="29" customFormat="1" ht="12" customHeight="1">
      <c r="A52" s="746"/>
      <c r="B52" s="104" t="s">
        <v>315</v>
      </c>
      <c r="C52" s="263">
        <v>0.2</v>
      </c>
      <c r="D52" s="113">
        <v>0.2</v>
      </c>
      <c r="E52" s="113">
        <v>0.2</v>
      </c>
      <c r="F52" s="264">
        <v>0</v>
      </c>
      <c r="G52" s="251">
        <v>0.4</v>
      </c>
      <c r="H52" s="251">
        <v>-0.9</v>
      </c>
      <c r="I52" s="252">
        <v>0.70000000000000007</v>
      </c>
      <c r="J52" s="113">
        <v>-0.2</v>
      </c>
      <c r="K52" s="367">
        <v>0.2</v>
      </c>
    </row>
    <row r="53" spans="1:15" s="29" customFormat="1" ht="12" customHeight="1">
      <c r="A53" s="746"/>
      <c r="B53" s="104" t="s">
        <v>317</v>
      </c>
      <c r="C53" s="263">
        <v>0.1</v>
      </c>
      <c r="D53" s="113">
        <v>-0.2</v>
      </c>
      <c r="E53" s="113">
        <v>0.1</v>
      </c>
      <c r="F53" s="264">
        <v>0</v>
      </c>
      <c r="G53" s="251">
        <v>0.30000000000000004</v>
      </c>
      <c r="H53" s="251">
        <v>4.4000000000000004</v>
      </c>
      <c r="I53" s="252">
        <v>-0.5</v>
      </c>
      <c r="J53" s="113">
        <v>-0.1</v>
      </c>
      <c r="K53" s="367">
        <v>-0.2</v>
      </c>
    </row>
    <row r="54" spans="1:15" s="29" customFormat="1" ht="12" customHeight="1">
      <c r="A54" s="746"/>
      <c r="B54" s="104" t="s">
        <v>319</v>
      </c>
      <c r="C54" s="263">
        <v>0.30000000000000004</v>
      </c>
      <c r="D54" s="113">
        <v>-0.1</v>
      </c>
      <c r="E54" s="113">
        <v>0.5</v>
      </c>
      <c r="F54" s="264">
        <v>-0.2</v>
      </c>
      <c r="G54" s="251">
        <v>1.8</v>
      </c>
      <c r="H54" s="251">
        <v>8.2000000000000011</v>
      </c>
      <c r="I54" s="252">
        <v>0.5</v>
      </c>
      <c r="J54" s="113">
        <v>-0.5</v>
      </c>
      <c r="K54" s="367">
        <v>-0.30000000000000004</v>
      </c>
    </row>
    <row r="55" spans="1:15" s="29" customFormat="1" ht="12" customHeight="1">
      <c r="A55" s="746"/>
      <c r="B55" s="104" t="s">
        <v>320</v>
      </c>
      <c r="C55" s="263">
        <v>-0.60000000000000009</v>
      </c>
      <c r="D55" s="113">
        <v>0.1</v>
      </c>
      <c r="E55" s="113">
        <v>-0.70000000000000007</v>
      </c>
      <c r="F55" s="264">
        <v>0.1</v>
      </c>
      <c r="G55" s="251">
        <v>-2.4000000000000004</v>
      </c>
      <c r="H55" s="251">
        <v>-13.3</v>
      </c>
      <c r="I55" s="252">
        <v>0.2</v>
      </c>
      <c r="J55" s="113">
        <v>0.1</v>
      </c>
      <c r="K55" s="367">
        <v>-0.2</v>
      </c>
    </row>
    <row r="56" spans="1:15" s="29" customFormat="1" ht="12" customHeight="1">
      <c r="A56" s="746"/>
      <c r="B56" s="103" t="s">
        <v>323</v>
      </c>
      <c r="C56" s="263">
        <v>-0.5</v>
      </c>
      <c r="D56" s="113">
        <v>-0.30000000000000004</v>
      </c>
      <c r="E56" s="113">
        <v>-0.5</v>
      </c>
      <c r="F56" s="264">
        <v>-0.1</v>
      </c>
      <c r="G56" s="251">
        <v>-0.70000000000000007</v>
      </c>
      <c r="H56" s="251">
        <v>-5</v>
      </c>
      <c r="I56" s="252">
        <v>0.1</v>
      </c>
      <c r="J56" s="113">
        <v>0</v>
      </c>
      <c r="K56" s="367">
        <v>-0.8</v>
      </c>
    </row>
    <row r="57" spans="1:15" s="29" customFormat="1" ht="12" customHeight="1">
      <c r="A57" s="746"/>
      <c r="B57" s="105" t="s">
        <v>26</v>
      </c>
      <c r="C57" s="263">
        <v>0.2</v>
      </c>
      <c r="D57" s="113">
        <v>-0.2</v>
      </c>
      <c r="E57" s="113">
        <v>0.2</v>
      </c>
      <c r="F57" s="264">
        <v>0.1</v>
      </c>
      <c r="G57" s="251">
        <v>1.3</v>
      </c>
      <c r="H57" s="251">
        <v>9.4</v>
      </c>
      <c r="I57" s="252">
        <v>-0.30000000000000004</v>
      </c>
      <c r="J57" s="113">
        <v>0</v>
      </c>
      <c r="K57" s="367">
        <v>-0.9</v>
      </c>
      <c r="O57" s="46"/>
    </row>
    <row r="58" spans="1:15" s="29" customFormat="1" ht="12" customHeight="1">
      <c r="A58" s="746"/>
      <c r="B58" s="103" t="s">
        <v>405</v>
      </c>
      <c r="C58" s="263">
        <v>0.2</v>
      </c>
      <c r="D58" s="113">
        <v>-0.30000000000000004</v>
      </c>
      <c r="E58" s="113">
        <v>0.2</v>
      </c>
      <c r="F58" s="264">
        <v>-0.5</v>
      </c>
      <c r="G58" s="251">
        <v>3.1</v>
      </c>
      <c r="H58" s="251">
        <v>11.600000000000001</v>
      </c>
      <c r="I58" s="252">
        <v>1.3</v>
      </c>
      <c r="J58" s="113">
        <v>-0.1</v>
      </c>
      <c r="K58" s="367">
        <v>-0.8</v>
      </c>
    </row>
    <row r="59" spans="1:15" s="29" customFormat="1" ht="12" customHeight="1">
      <c r="A59" s="747"/>
      <c r="B59" s="105" t="s">
        <v>330</v>
      </c>
      <c r="C59" s="273">
        <v>-0.60000000000000009</v>
      </c>
      <c r="D59" s="274">
        <v>-0.5</v>
      </c>
      <c r="E59" s="274">
        <v>-0.70000000000000007</v>
      </c>
      <c r="F59" s="276">
        <v>0</v>
      </c>
      <c r="G59" s="275">
        <v>-1.1000000000000001</v>
      </c>
      <c r="H59" s="275">
        <v>-2.5</v>
      </c>
      <c r="I59" s="361">
        <v>-0.8</v>
      </c>
      <c r="J59" s="274">
        <v>0</v>
      </c>
      <c r="K59" s="366">
        <v>-1.5</v>
      </c>
    </row>
    <row r="60" spans="1:15" s="29" customFormat="1" ht="12" customHeight="1">
      <c r="A60" s="745" t="s">
        <v>103</v>
      </c>
      <c r="B60" s="494" t="s">
        <v>420</v>
      </c>
      <c r="C60" s="263">
        <v>1.3</v>
      </c>
      <c r="D60" s="113">
        <v>0.8</v>
      </c>
      <c r="E60" s="113">
        <v>1.6</v>
      </c>
      <c r="F60" s="264">
        <v>0.70000000000000007</v>
      </c>
      <c r="G60" s="251">
        <v>2.4000000000000004</v>
      </c>
      <c r="H60" s="251">
        <v>12</v>
      </c>
      <c r="I60" s="252">
        <v>0.5</v>
      </c>
      <c r="J60" s="113">
        <v>0</v>
      </c>
      <c r="K60" s="367">
        <v>2.5</v>
      </c>
    </row>
    <row r="61" spans="1:15" s="29" customFormat="1" ht="12" customHeight="1">
      <c r="A61" s="746"/>
      <c r="B61" s="104" t="s">
        <v>332</v>
      </c>
      <c r="C61" s="263">
        <v>1.7000000000000002</v>
      </c>
      <c r="D61" s="113">
        <v>1.2000000000000002</v>
      </c>
      <c r="E61" s="113">
        <v>2</v>
      </c>
      <c r="F61" s="264">
        <v>0.9</v>
      </c>
      <c r="G61" s="251">
        <v>2.8000000000000003</v>
      </c>
      <c r="H61" s="251">
        <v>12.700000000000001</v>
      </c>
      <c r="I61" s="252">
        <v>0.9</v>
      </c>
      <c r="J61" s="113">
        <v>-0.1</v>
      </c>
      <c r="K61" s="367">
        <v>2.8000000000000003</v>
      </c>
    </row>
    <row r="62" spans="1:15" s="29" customFormat="1" ht="12" customHeight="1">
      <c r="A62" s="746"/>
      <c r="B62" s="104" t="s">
        <v>339</v>
      </c>
      <c r="C62" s="263">
        <v>3.4000000000000004</v>
      </c>
      <c r="D62" s="113">
        <v>3.1</v>
      </c>
      <c r="E62" s="113">
        <v>4</v>
      </c>
      <c r="F62" s="264">
        <v>2.7</v>
      </c>
      <c r="G62" s="251">
        <v>4.9000000000000004</v>
      </c>
      <c r="H62" s="251">
        <v>10.5</v>
      </c>
      <c r="I62" s="252">
        <v>3.8000000000000003</v>
      </c>
      <c r="J62" s="113">
        <v>0.9</v>
      </c>
      <c r="K62" s="367">
        <v>3.6</v>
      </c>
    </row>
    <row r="63" spans="1:15" s="29" customFormat="1" ht="12" customHeight="1">
      <c r="A63" s="746"/>
      <c r="B63" s="104" t="s">
        <v>348</v>
      </c>
      <c r="C63" s="263">
        <v>4.2</v>
      </c>
      <c r="D63" s="113">
        <v>3.7</v>
      </c>
      <c r="E63" s="113">
        <v>4.9000000000000004</v>
      </c>
      <c r="F63" s="264">
        <v>2.8000000000000003</v>
      </c>
      <c r="G63" s="251">
        <v>6.3000000000000007</v>
      </c>
      <c r="H63" s="251">
        <v>15.100000000000001</v>
      </c>
      <c r="I63" s="252">
        <v>4.6000000000000005</v>
      </c>
      <c r="J63" s="113">
        <v>1</v>
      </c>
      <c r="K63" s="367">
        <v>6.5</v>
      </c>
    </row>
    <row r="64" spans="1:15" s="29" customFormat="1" ht="12" customHeight="1">
      <c r="A64" s="746"/>
      <c r="B64" s="104" t="s">
        <v>308</v>
      </c>
      <c r="C64" s="263">
        <v>4</v>
      </c>
      <c r="D64" s="113">
        <v>3.7</v>
      </c>
      <c r="E64" s="113">
        <v>4.7</v>
      </c>
      <c r="F64" s="264">
        <v>2.8000000000000003</v>
      </c>
      <c r="G64" s="251">
        <v>5.4</v>
      </c>
      <c r="H64" s="251">
        <v>12.600000000000001</v>
      </c>
      <c r="I64" s="252">
        <v>4</v>
      </c>
      <c r="J64" s="113">
        <v>1.3</v>
      </c>
      <c r="K64" s="367">
        <v>6.2</v>
      </c>
    </row>
    <row r="65" spans="1:11" s="29" customFormat="1" ht="12" customHeight="1">
      <c r="A65" s="746"/>
      <c r="B65" s="104" t="s">
        <v>315</v>
      </c>
      <c r="C65" s="263">
        <v>4</v>
      </c>
      <c r="D65" s="113">
        <v>3.9000000000000004</v>
      </c>
      <c r="E65" s="113">
        <v>4.6000000000000005</v>
      </c>
      <c r="F65" s="264">
        <v>3</v>
      </c>
      <c r="G65" s="251">
        <v>5.2</v>
      </c>
      <c r="H65" s="251">
        <v>7.2</v>
      </c>
      <c r="I65" s="252">
        <v>4.8000000000000007</v>
      </c>
      <c r="J65" s="113">
        <v>1.1000000000000001</v>
      </c>
      <c r="K65" s="367">
        <v>5.7</v>
      </c>
    </row>
    <row r="66" spans="1:11" s="29" customFormat="1" ht="12" customHeight="1">
      <c r="A66" s="746"/>
      <c r="B66" s="104" t="s">
        <v>317</v>
      </c>
      <c r="C66" s="263">
        <v>3.9000000000000004</v>
      </c>
      <c r="D66" s="113">
        <v>3.5</v>
      </c>
      <c r="E66" s="113">
        <v>4.5</v>
      </c>
      <c r="F66" s="264">
        <v>2.9000000000000004</v>
      </c>
      <c r="G66" s="251">
        <v>5.6000000000000005</v>
      </c>
      <c r="H66" s="251">
        <v>11.4</v>
      </c>
      <c r="I66" s="252">
        <v>4.4000000000000004</v>
      </c>
      <c r="J66" s="113">
        <v>1</v>
      </c>
      <c r="K66" s="367">
        <v>5</v>
      </c>
    </row>
    <row r="67" spans="1:11" s="29" customFormat="1" ht="12" customHeight="1">
      <c r="A67" s="746"/>
      <c r="B67" s="104" t="s">
        <v>319</v>
      </c>
      <c r="C67" s="263">
        <v>3.8000000000000003</v>
      </c>
      <c r="D67" s="113">
        <v>3.3000000000000003</v>
      </c>
      <c r="E67" s="113">
        <v>4.4000000000000004</v>
      </c>
      <c r="F67" s="264">
        <v>2.5</v>
      </c>
      <c r="G67" s="251">
        <v>6.3000000000000007</v>
      </c>
      <c r="H67" s="251">
        <v>13.4</v>
      </c>
      <c r="I67" s="252">
        <v>4.8000000000000007</v>
      </c>
      <c r="J67" s="113">
        <v>0.5</v>
      </c>
      <c r="K67" s="367">
        <v>4.7</v>
      </c>
    </row>
    <row r="68" spans="1:11" s="29" customFormat="1" ht="12" customHeight="1">
      <c r="A68" s="746"/>
      <c r="B68" s="104" t="s">
        <v>320</v>
      </c>
      <c r="C68" s="263">
        <v>3.3000000000000003</v>
      </c>
      <c r="D68" s="113">
        <v>3.4000000000000004</v>
      </c>
      <c r="E68" s="113">
        <v>3.9000000000000004</v>
      </c>
      <c r="F68" s="264">
        <v>2.5</v>
      </c>
      <c r="G68" s="251">
        <v>4.4000000000000004</v>
      </c>
      <c r="H68" s="251">
        <v>1.9000000000000001</v>
      </c>
      <c r="I68" s="252">
        <v>4.9000000000000004</v>
      </c>
      <c r="J68" s="113">
        <v>0.60000000000000009</v>
      </c>
      <c r="K68" s="367">
        <v>4.6000000000000005</v>
      </c>
    </row>
    <row r="69" spans="1:11" s="29" customFormat="1" ht="12" customHeight="1">
      <c r="A69" s="746"/>
      <c r="B69" s="103" t="s">
        <v>323</v>
      </c>
      <c r="C69" s="263">
        <v>2.8000000000000003</v>
      </c>
      <c r="D69" s="113">
        <v>3.1</v>
      </c>
      <c r="E69" s="113">
        <v>3.3000000000000003</v>
      </c>
      <c r="F69" s="264">
        <v>2.5</v>
      </c>
      <c r="G69" s="251">
        <v>3.3000000000000003</v>
      </c>
      <c r="H69" s="251">
        <v>-4.1000000000000005</v>
      </c>
      <c r="I69" s="252">
        <v>4.8000000000000007</v>
      </c>
      <c r="J69" s="113">
        <v>0.60000000000000009</v>
      </c>
      <c r="K69" s="367">
        <v>3.9000000000000004</v>
      </c>
    </row>
    <row r="70" spans="1:11" s="29" customFormat="1" ht="12" customHeight="1">
      <c r="A70" s="746"/>
      <c r="B70" s="105" t="s">
        <v>26</v>
      </c>
      <c r="C70" s="263">
        <v>2.9000000000000004</v>
      </c>
      <c r="D70" s="113">
        <v>3</v>
      </c>
      <c r="E70" s="113">
        <v>3.4000000000000004</v>
      </c>
      <c r="F70" s="264">
        <v>2.6</v>
      </c>
      <c r="G70" s="251">
        <v>3.9000000000000004</v>
      </c>
      <c r="H70" s="251">
        <v>0.60000000000000009</v>
      </c>
      <c r="I70" s="252">
        <v>4.6000000000000005</v>
      </c>
      <c r="J70" s="113">
        <v>0.5</v>
      </c>
      <c r="K70" s="367">
        <v>2.9000000000000004</v>
      </c>
    </row>
    <row r="71" spans="1:11" s="29" customFormat="1" ht="12" customHeight="1">
      <c r="A71" s="746"/>
      <c r="B71" s="103" t="s">
        <v>405</v>
      </c>
      <c r="C71" s="263">
        <v>3.1</v>
      </c>
      <c r="D71" s="113">
        <v>2.8000000000000003</v>
      </c>
      <c r="E71" s="113">
        <v>3.7</v>
      </c>
      <c r="F71" s="264">
        <v>2.5</v>
      </c>
      <c r="G71" s="251">
        <v>6.4</v>
      </c>
      <c r="H71" s="251">
        <v>10.100000000000001</v>
      </c>
      <c r="I71" s="252">
        <v>5.6000000000000005</v>
      </c>
      <c r="J71" s="113">
        <v>0.5</v>
      </c>
      <c r="K71" s="367">
        <v>1.7000000000000002</v>
      </c>
    </row>
    <row r="72" spans="1:11" s="29" customFormat="1" ht="12" customHeight="1">
      <c r="A72" s="747"/>
      <c r="B72" s="105" t="s">
        <v>330</v>
      </c>
      <c r="C72" s="273">
        <v>2.3000000000000003</v>
      </c>
      <c r="D72" s="274">
        <v>2</v>
      </c>
      <c r="E72" s="274">
        <v>2.7</v>
      </c>
      <c r="F72" s="276">
        <v>2.3000000000000003</v>
      </c>
      <c r="G72" s="275">
        <v>4.9000000000000004</v>
      </c>
      <c r="H72" s="275">
        <v>7.5</v>
      </c>
      <c r="I72" s="361">
        <v>4.4000000000000004</v>
      </c>
      <c r="J72" s="274">
        <v>0.5</v>
      </c>
      <c r="K72" s="366">
        <v>-0.1</v>
      </c>
    </row>
    <row r="73" spans="1:11" s="29" customFormat="1" ht="12" customHeight="1">
      <c r="A73" s="2"/>
      <c r="B73" s="420"/>
      <c r="C73" s="118"/>
      <c r="D73" s="118"/>
      <c r="E73" s="153"/>
      <c r="F73" s="153"/>
      <c r="G73" s="153"/>
      <c r="H73" s="153"/>
      <c r="I73" s="118"/>
      <c r="J73" s="153"/>
      <c r="K73" s="118"/>
    </row>
    <row r="74" spans="1:11" ht="12" customHeight="1">
      <c r="E74" s="70"/>
      <c r="F74" s="70"/>
      <c r="G74" s="70"/>
      <c r="J74" s="70"/>
    </row>
    <row r="75" spans="1:11" ht="12" customHeight="1">
      <c r="E75" s="70"/>
      <c r="F75" s="70"/>
      <c r="G75" s="70"/>
      <c r="J75" s="70"/>
    </row>
    <row r="76" spans="1:11" ht="12" customHeight="1">
      <c r="E76" s="70"/>
      <c r="F76" s="70"/>
      <c r="G76" s="70"/>
      <c r="J76" s="70"/>
    </row>
    <row r="77" spans="1:11" ht="12" customHeight="1">
      <c r="E77" s="70"/>
      <c r="F77" s="70"/>
      <c r="G77" s="70"/>
      <c r="J77" s="70"/>
    </row>
    <row r="78" spans="1:11" ht="12" customHeight="1">
      <c r="E78" s="70"/>
      <c r="G78" s="70"/>
      <c r="J78" s="70"/>
    </row>
    <row r="79" spans="1:11" ht="12" customHeight="1">
      <c r="E79" s="70"/>
      <c r="G79" s="70"/>
      <c r="J79" s="70"/>
    </row>
    <row r="80" spans="1:11" ht="12" customHeight="1">
      <c r="E80" s="70"/>
      <c r="G80" s="70"/>
      <c r="J80" s="70"/>
    </row>
    <row r="81" spans="5:10" ht="12" customHeight="1">
      <c r="E81" s="70"/>
      <c r="G81" s="70"/>
      <c r="J81" s="70"/>
    </row>
    <row r="82" spans="5:10" ht="12" customHeight="1">
      <c r="E82" s="70"/>
      <c r="G82" s="70"/>
      <c r="J82" s="70"/>
    </row>
    <row r="83" spans="5:10" ht="12" customHeight="1">
      <c r="E83" s="70"/>
      <c r="G83" s="70"/>
      <c r="J83" s="70"/>
    </row>
    <row r="84" spans="5:10" ht="12" customHeight="1">
      <c r="E84" s="70"/>
      <c r="G84" s="70"/>
      <c r="J84" s="70"/>
    </row>
    <row r="85" spans="5:10" ht="12" customHeight="1">
      <c r="E85" s="70"/>
      <c r="G85" s="70"/>
      <c r="J85" s="70"/>
    </row>
    <row r="86" spans="5:10" ht="12" customHeight="1">
      <c r="E86" s="70"/>
      <c r="G86" s="70"/>
      <c r="J86" s="70"/>
    </row>
    <row r="87" spans="5:10" ht="12" customHeight="1">
      <c r="E87" s="70"/>
      <c r="G87" s="70"/>
      <c r="J87" s="70"/>
    </row>
    <row r="88" spans="5:10" ht="12" customHeight="1">
      <c r="E88" s="70"/>
      <c r="G88" s="70"/>
      <c r="J88" s="70"/>
    </row>
    <row r="89" spans="5:10" ht="12" customHeight="1">
      <c r="E89" s="70"/>
      <c r="G89" s="70"/>
      <c r="J89" s="70"/>
    </row>
    <row r="90" spans="5:10" ht="12" customHeight="1">
      <c r="E90" s="70"/>
      <c r="G90" s="70"/>
      <c r="J90" s="70"/>
    </row>
    <row r="91" spans="5:10" ht="12" customHeight="1">
      <c r="E91" s="70"/>
      <c r="G91" s="70"/>
      <c r="J91" s="70"/>
    </row>
    <row r="92" spans="5:10" ht="12" customHeight="1">
      <c r="E92" s="70"/>
      <c r="G92" s="70"/>
      <c r="J92" s="70"/>
    </row>
    <row r="93" spans="5:10" ht="12" customHeight="1">
      <c r="E93" s="70"/>
      <c r="G93" s="70"/>
      <c r="J93" s="70"/>
    </row>
    <row r="94" spans="5:10" ht="12" customHeight="1">
      <c r="E94" s="70"/>
      <c r="G94" s="70"/>
      <c r="J94" s="70"/>
    </row>
    <row r="95" spans="5:10" ht="12" customHeight="1">
      <c r="E95" s="70"/>
      <c r="G95" s="70"/>
      <c r="J95" s="70"/>
    </row>
    <row r="96" spans="5:10" ht="12" customHeight="1">
      <c r="E96" s="70"/>
      <c r="G96" s="70"/>
      <c r="J96" s="70"/>
    </row>
    <row r="97" spans="5:10" ht="12" customHeight="1">
      <c r="E97" s="70"/>
      <c r="G97" s="70"/>
      <c r="J97" s="70"/>
    </row>
    <row r="98" spans="5:10" ht="12" customHeight="1">
      <c r="G98" s="70"/>
      <c r="J98" s="70"/>
    </row>
    <row r="99" spans="5:10" ht="12" customHeight="1">
      <c r="G99" s="70"/>
      <c r="J99" s="70"/>
    </row>
    <row r="100" spans="5:10" ht="12" customHeight="1">
      <c r="G100" s="70"/>
      <c r="J100" s="70"/>
    </row>
    <row r="101" spans="5:10" ht="12" customHeight="1">
      <c r="J101" s="70"/>
    </row>
    <row r="102" spans="5:10" ht="12" customHeight="1">
      <c r="J102" s="70"/>
    </row>
    <row r="103" spans="5:10" ht="12" customHeight="1">
      <c r="J103" s="70"/>
    </row>
    <row r="104" spans="5:10" ht="12" customHeight="1">
      <c r="J104" s="70"/>
    </row>
    <row r="105" spans="5:10" ht="12" customHeight="1">
      <c r="J105" s="70"/>
    </row>
    <row r="106" spans="5:10" ht="12" customHeight="1">
      <c r="J106" s="70"/>
    </row>
    <row r="107" spans="5:10" ht="12" customHeight="1">
      <c r="J107" s="70"/>
    </row>
    <row r="108" spans="5:10" ht="12" customHeight="1">
      <c r="J108" s="70"/>
    </row>
    <row r="109" spans="5:10" ht="12" customHeight="1">
      <c r="J109" s="70"/>
    </row>
    <row r="110" spans="5:10" ht="12" customHeight="1">
      <c r="J110" s="70"/>
    </row>
    <row r="111" spans="5:10" ht="12" customHeight="1">
      <c r="J111" s="70"/>
    </row>
    <row r="112" spans="5:10" ht="12" customHeight="1">
      <c r="J112" s="70"/>
    </row>
    <row r="113" spans="10:10" ht="12" customHeight="1">
      <c r="J113" s="70"/>
    </row>
    <row r="114" spans="10:10" ht="12" customHeight="1">
      <c r="J114" s="70"/>
    </row>
    <row r="115" spans="10:10" ht="12" customHeight="1">
      <c r="J115" s="70"/>
    </row>
    <row r="116" spans="10:10" ht="12" customHeight="1">
      <c r="J116" s="70"/>
    </row>
    <row r="117" spans="10:10" ht="12" customHeight="1">
      <c r="J117" s="70"/>
    </row>
    <row r="118" spans="10:10" ht="12" customHeight="1">
      <c r="J118" s="70"/>
    </row>
    <row r="119" spans="10:10" ht="12" customHeight="1">
      <c r="J119" s="70"/>
    </row>
    <row r="120" spans="10:10" ht="12" customHeight="1">
      <c r="J120" s="70"/>
    </row>
    <row r="121" spans="10:10" ht="12" customHeight="1">
      <c r="J121" s="70"/>
    </row>
    <row r="122" spans="10:10" ht="12" customHeight="1">
      <c r="J122" s="70"/>
    </row>
    <row r="123" spans="10:10" ht="12" customHeight="1">
      <c r="J123" s="70"/>
    </row>
    <row r="124" spans="10:10" ht="12" customHeight="1">
      <c r="J124" s="70"/>
    </row>
    <row r="125" spans="10:10" ht="12" customHeight="1">
      <c r="J125" s="70"/>
    </row>
  </sheetData>
  <mergeCells count="13">
    <mergeCell ref="A27:A33"/>
    <mergeCell ref="A5:B5"/>
    <mergeCell ref="A47:A59"/>
    <mergeCell ref="A60:A72"/>
    <mergeCell ref="C3:C4"/>
    <mergeCell ref="A34:A46"/>
    <mergeCell ref="A1:K2"/>
    <mergeCell ref="K3:K4"/>
    <mergeCell ref="A6:A12"/>
    <mergeCell ref="A13:A19"/>
    <mergeCell ref="A20:A26"/>
    <mergeCell ref="G3:G4"/>
    <mergeCell ref="J3:J4"/>
  </mergeCells>
  <phoneticPr fontId="2"/>
  <pageMargins left="0.39370078740157483" right="0.70866141732283472" top="0.74803149606299213" bottom="0.74803149606299213" header="0.31496062992125984" footer="0.31496062992125984"/>
  <pageSetup paperSize="9" scale="90"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dimension ref="A1:S183"/>
  <sheetViews>
    <sheetView topLeftCell="A43" zoomScaleNormal="100" zoomScaleSheetLayoutView="98" workbookViewId="0">
      <selection activeCell="I72" sqref="I72"/>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90"/>
      <c r="J1" s="756" t="s">
        <v>242</v>
      </c>
      <c r="K1" s="756"/>
    </row>
    <row r="2" spans="1:19" ht="12" customHeight="1">
      <c r="A2" s="90"/>
      <c r="B2" s="1"/>
      <c r="C2" s="1"/>
      <c r="D2" s="1"/>
      <c r="E2" s="1"/>
      <c r="F2" s="1"/>
      <c r="G2" s="1"/>
      <c r="J2" s="757" t="s">
        <v>243</v>
      </c>
      <c r="K2" s="757"/>
    </row>
    <row r="3" spans="1:19" ht="12.75" customHeight="1">
      <c r="A3" s="750" t="s">
        <v>90</v>
      </c>
      <c r="B3" s="758" t="s">
        <v>91</v>
      </c>
      <c r="C3" s="742" t="s">
        <v>92</v>
      </c>
      <c r="D3" s="742" t="s">
        <v>93</v>
      </c>
      <c r="E3" s="759" t="s">
        <v>64</v>
      </c>
      <c r="F3" s="742" t="s">
        <v>55</v>
      </c>
      <c r="G3" s="760" t="s">
        <v>51</v>
      </c>
      <c r="H3" s="761" t="s">
        <v>81</v>
      </c>
      <c r="I3" s="762"/>
      <c r="J3" s="122"/>
      <c r="K3" s="123"/>
    </row>
    <row r="4" spans="1:19" ht="36" customHeight="1">
      <c r="A4" s="755"/>
      <c r="B4" s="758"/>
      <c r="C4" s="742"/>
      <c r="D4" s="742"/>
      <c r="E4" s="759"/>
      <c r="F4" s="742"/>
      <c r="G4" s="760"/>
      <c r="H4" s="226" t="s">
        <v>94</v>
      </c>
      <c r="I4" s="227" t="s">
        <v>95</v>
      </c>
      <c r="J4" s="396"/>
      <c r="K4" s="123"/>
    </row>
    <row r="5" spans="1:19" ht="12" customHeight="1">
      <c r="A5" s="400">
        <v>353</v>
      </c>
      <c r="B5" s="400">
        <v>437</v>
      </c>
      <c r="C5" s="397">
        <v>374</v>
      </c>
      <c r="D5" s="399">
        <v>1511</v>
      </c>
      <c r="E5" s="398">
        <v>267</v>
      </c>
      <c r="F5" s="397">
        <v>1163</v>
      </c>
      <c r="G5" s="401">
        <v>605</v>
      </c>
      <c r="H5" s="402">
        <v>10000</v>
      </c>
      <c r="I5" s="403">
        <v>10000</v>
      </c>
      <c r="J5" s="752" t="s">
        <v>96</v>
      </c>
      <c r="K5" s="753"/>
    </row>
    <row r="6" spans="1:19" ht="12" customHeight="1">
      <c r="A6" s="250">
        <v>109.2</v>
      </c>
      <c r="B6" s="368">
        <v>103.3</v>
      </c>
      <c r="C6" s="379">
        <v>101.6</v>
      </c>
      <c r="D6" s="369">
        <v>105.4</v>
      </c>
      <c r="E6" s="265">
        <v>111.5</v>
      </c>
      <c r="F6" s="379">
        <v>103.3</v>
      </c>
      <c r="G6" s="387">
        <v>98.1</v>
      </c>
      <c r="H6" s="266">
        <v>102.1</v>
      </c>
      <c r="I6" s="266">
        <v>102.2</v>
      </c>
      <c r="J6" s="98" t="s">
        <v>393</v>
      </c>
      <c r="K6" s="743" t="s">
        <v>97</v>
      </c>
    </row>
    <row r="7" spans="1:19" ht="12" customHeight="1">
      <c r="A7" s="250">
        <v>106.8</v>
      </c>
      <c r="B7" s="368">
        <v>100.9</v>
      </c>
      <c r="C7" s="379">
        <v>101.1</v>
      </c>
      <c r="D7" s="369">
        <v>98.8</v>
      </c>
      <c r="E7" s="265">
        <v>111.9</v>
      </c>
      <c r="F7" s="379">
        <v>102</v>
      </c>
      <c r="G7" s="387">
        <v>97.8</v>
      </c>
      <c r="H7" s="267">
        <v>100.7</v>
      </c>
      <c r="I7" s="267">
        <v>101</v>
      </c>
      <c r="J7" s="98" t="s">
        <v>17</v>
      </c>
      <c r="K7" s="743"/>
      <c r="L7" s="70"/>
    </row>
    <row r="8" spans="1:19" s="29" customFormat="1" ht="12" customHeight="1">
      <c r="A8" s="250">
        <v>100</v>
      </c>
      <c r="B8" s="368">
        <v>100</v>
      </c>
      <c r="C8" s="379">
        <v>100</v>
      </c>
      <c r="D8" s="369">
        <v>100</v>
      </c>
      <c r="E8" s="265">
        <v>100</v>
      </c>
      <c r="F8" s="379">
        <v>100</v>
      </c>
      <c r="G8" s="387">
        <v>100</v>
      </c>
      <c r="H8" s="267">
        <v>100</v>
      </c>
      <c r="I8" s="267">
        <v>100</v>
      </c>
      <c r="J8" s="98" t="s">
        <v>18</v>
      </c>
      <c r="K8" s="743"/>
      <c r="L8" s="46"/>
    </row>
    <row r="9" spans="1:19" ht="12" customHeight="1">
      <c r="A9" s="250">
        <v>92.7</v>
      </c>
      <c r="B9" s="368">
        <v>98.3</v>
      </c>
      <c r="C9" s="379">
        <v>99</v>
      </c>
      <c r="D9" s="369">
        <v>100.9</v>
      </c>
      <c r="E9" s="265">
        <v>96.7</v>
      </c>
      <c r="F9" s="379">
        <v>94.3</v>
      </c>
      <c r="G9" s="387">
        <v>103.6</v>
      </c>
      <c r="H9" s="267">
        <v>99.7</v>
      </c>
      <c r="I9" s="267">
        <v>99.5</v>
      </c>
      <c r="J9" s="98" t="s">
        <v>19</v>
      </c>
      <c r="K9" s="743"/>
      <c r="L9" s="107"/>
      <c r="M9" s="106"/>
      <c r="N9" s="106"/>
      <c r="O9" s="106"/>
      <c r="P9" s="106"/>
      <c r="Q9" s="106"/>
      <c r="R9" s="106"/>
      <c r="S9" s="106"/>
    </row>
    <row r="10" spans="1:19" ht="12" customHeight="1">
      <c r="A10" s="250">
        <v>90.7</v>
      </c>
      <c r="B10" s="368">
        <v>98.800000000000011</v>
      </c>
      <c r="C10" s="379">
        <v>97.7</v>
      </c>
      <c r="D10" s="369">
        <v>101.30000000000001</v>
      </c>
      <c r="E10" s="265">
        <v>97.300000000000011</v>
      </c>
      <c r="F10" s="379">
        <v>93.4</v>
      </c>
      <c r="G10" s="387">
        <v>103.9</v>
      </c>
      <c r="H10" s="267">
        <v>99.7</v>
      </c>
      <c r="I10" s="267">
        <v>99</v>
      </c>
      <c r="J10" s="98" t="s">
        <v>20</v>
      </c>
      <c r="K10" s="743"/>
      <c r="L10" s="107"/>
      <c r="M10" s="106"/>
      <c r="N10" s="106"/>
      <c r="O10" s="106"/>
      <c r="P10" s="106"/>
      <c r="Q10" s="106"/>
      <c r="R10" s="106"/>
      <c r="S10" s="106"/>
    </row>
    <row r="11" spans="1:19" ht="12" customHeight="1">
      <c r="A11" s="250">
        <v>89.4</v>
      </c>
      <c r="B11" s="368">
        <v>98</v>
      </c>
      <c r="C11" s="379">
        <v>96.600000000000009</v>
      </c>
      <c r="D11" s="369">
        <v>102.4</v>
      </c>
      <c r="E11" s="265">
        <v>98.5</v>
      </c>
      <c r="F11" s="379">
        <v>92.5</v>
      </c>
      <c r="G11" s="387">
        <v>105</v>
      </c>
      <c r="H11" s="267">
        <v>100</v>
      </c>
      <c r="I11" s="267">
        <v>99.1</v>
      </c>
      <c r="J11" s="98" t="s">
        <v>325</v>
      </c>
      <c r="K11" s="743"/>
      <c r="L11" s="107"/>
      <c r="M11" s="106"/>
      <c r="N11" s="106"/>
      <c r="O11" s="106"/>
      <c r="P11" s="106"/>
      <c r="Q11" s="106"/>
      <c r="R11" s="106"/>
      <c r="S11" s="106"/>
    </row>
    <row r="12" spans="1:19" ht="12" customHeight="1">
      <c r="A12" s="253">
        <v>94.600000000000009</v>
      </c>
      <c r="B12" s="370">
        <v>101</v>
      </c>
      <c r="C12" s="380">
        <v>98.100000000000009</v>
      </c>
      <c r="D12" s="371">
        <v>105.10000000000001</v>
      </c>
      <c r="E12" s="268">
        <v>101.10000000000001</v>
      </c>
      <c r="F12" s="380">
        <v>95.600000000000009</v>
      </c>
      <c r="G12" s="388">
        <v>108.60000000000001</v>
      </c>
      <c r="H12" s="269">
        <v>102.8</v>
      </c>
      <c r="I12" s="269">
        <v>101.4</v>
      </c>
      <c r="J12" s="98" t="s">
        <v>394</v>
      </c>
      <c r="K12" s="744"/>
      <c r="L12" s="107"/>
      <c r="M12" s="106"/>
      <c r="N12" s="106"/>
      <c r="O12" s="106"/>
      <c r="P12" s="106"/>
      <c r="Q12" s="106"/>
      <c r="R12" s="106"/>
      <c r="S12" s="106"/>
    </row>
    <row r="13" spans="1:19" ht="12" customHeight="1">
      <c r="A13" s="256">
        <v>-3.1</v>
      </c>
      <c r="B13" s="372">
        <v>2.1</v>
      </c>
      <c r="C13" s="381">
        <v>-0.2</v>
      </c>
      <c r="D13" s="369">
        <v>2.7</v>
      </c>
      <c r="E13" s="265">
        <v>0.6</v>
      </c>
      <c r="F13" s="379">
        <v>-0.2</v>
      </c>
      <c r="G13" s="387">
        <v>0</v>
      </c>
      <c r="H13" s="266">
        <v>1.4</v>
      </c>
      <c r="I13" s="266">
        <v>1</v>
      </c>
      <c r="J13" s="96" t="s">
        <v>393</v>
      </c>
      <c r="K13" s="745" t="s">
        <v>99</v>
      </c>
      <c r="L13" s="107"/>
      <c r="M13" s="106"/>
      <c r="N13" s="106"/>
      <c r="O13" s="106"/>
      <c r="P13" s="106"/>
      <c r="Q13" s="106"/>
      <c r="R13" s="106"/>
      <c r="S13" s="106"/>
    </row>
    <row r="14" spans="1:19" ht="12" customHeight="1">
      <c r="A14" s="256">
        <v>-2.2000000000000002</v>
      </c>
      <c r="B14" s="372">
        <v>-2.2999999999999998</v>
      </c>
      <c r="C14" s="381">
        <v>-0.4</v>
      </c>
      <c r="D14" s="369">
        <v>-6.3</v>
      </c>
      <c r="E14" s="265">
        <v>0.4</v>
      </c>
      <c r="F14" s="379">
        <v>-1.2</v>
      </c>
      <c r="G14" s="387">
        <v>-0.3</v>
      </c>
      <c r="H14" s="267">
        <v>-1.4</v>
      </c>
      <c r="I14" s="267">
        <v>-1.2</v>
      </c>
      <c r="J14" s="98" t="s">
        <v>17</v>
      </c>
      <c r="K14" s="746"/>
      <c r="L14" s="107"/>
      <c r="M14" s="106"/>
      <c r="N14" s="106"/>
      <c r="O14" s="106"/>
      <c r="P14" s="106"/>
      <c r="Q14" s="106"/>
      <c r="R14" s="106"/>
      <c r="S14" s="106"/>
    </row>
    <row r="15" spans="1:19" ht="12" customHeight="1">
      <c r="A15" s="256">
        <v>-6.3</v>
      </c>
      <c r="B15" s="372">
        <v>-0.9</v>
      </c>
      <c r="C15" s="381">
        <v>-1.1000000000000001</v>
      </c>
      <c r="D15" s="369">
        <v>1.2</v>
      </c>
      <c r="E15" s="265">
        <v>-10.6</v>
      </c>
      <c r="F15" s="379">
        <v>-2</v>
      </c>
      <c r="G15" s="387">
        <v>2.2999999999999998</v>
      </c>
      <c r="H15" s="267">
        <v>-0.7</v>
      </c>
      <c r="I15" s="267">
        <v>-1</v>
      </c>
      <c r="J15" s="98" t="s">
        <v>18</v>
      </c>
      <c r="K15" s="746"/>
      <c r="L15" s="107"/>
      <c r="M15" s="106"/>
      <c r="N15" s="106"/>
      <c r="O15" s="106"/>
      <c r="P15" s="106"/>
      <c r="Q15" s="106"/>
      <c r="R15" s="106"/>
      <c r="S15" s="106"/>
    </row>
    <row r="16" spans="1:19" ht="12" customHeight="1">
      <c r="A16" s="256">
        <v>-7.3</v>
      </c>
      <c r="B16" s="372">
        <v>-1.7</v>
      </c>
      <c r="C16" s="381">
        <v>-1</v>
      </c>
      <c r="D16" s="369">
        <v>0.9</v>
      </c>
      <c r="E16" s="265">
        <v>-3.3</v>
      </c>
      <c r="F16" s="379">
        <v>-5.7</v>
      </c>
      <c r="G16" s="387">
        <v>3.6</v>
      </c>
      <c r="H16" s="267">
        <v>-0.3</v>
      </c>
      <c r="I16" s="267">
        <v>-0.5</v>
      </c>
      <c r="J16" s="98" t="s">
        <v>19</v>
      </c>
      <c r="K16" s="746"/>
      <c r="L16" s="70"/>
    </row>
    <row r="17" spans="1:19" ht="12" customHeight="1">
      <c r="A17" s="256">
        <v>-2.1</v>
      </c>
      <c r="B17" s="372">
        <v>0.5</v>
      </c>
      <c r="C17" s="381">
        <v>-1.3</v>
      </c>
      <c r="D17" s="369">
        <v>0.30000000000000004</v>
      </c>
      <c r="E17" s="265">
        <v>0.5</v>
      </c>
      <c r="F17" s="379">
        <v>-0.9</v>
      </c>
      <c r="G17" s="387">
        <v>0.30000000000000004</v>
      </c>
      <c r="H17" s="267">
        <v>0</v>
      </c>
      <c r="I17" s="267">
        <v>-0.5</v>
      </c>
      <c r="J17" s="98" t="s">
        <v>20</v>
      </c>
      <c r="K17" s="746"/>
    </row>
    <row r="18" spans="1:19" ht="12" customHeight="1">
      <c r="A18" s="256">
        <v>-1.5</v>
      </c>
      <c r="B18" s="372">
        <v>-0.8</v>
      </c>
      <c r="C18" s="381">
        <v>-1.1000000000000001</v>
      </c>
      <c r="D18" s="369">
        <v>1.2000000000000002</v>
      </c>
      <c r="E18" s="265">
        <v>1.3</v>
      </c>
      <c r="F18" s="379">
        <v>-1.1000000000000001</v>
      </c>
      <c r="G18" s="387">
        <v>1.1000000000000001</v>
      </c>
      <c r="H18" s="267">
        <v>0.4</v>
      </c>
      <c r="I18" s="267">
        <v>0.1</v>
      </c>
      <c r="J18" s="98" t="s">
        <v>325</v>
      </c>
      <c r="K18" s="746"/>
    </row>
    <row r="19" spans="1:19" ht="12" customHeight="1">
      <c r="A19" s="253">
        <v>5.8000000000000007</v>
      </c>
      <c r="B19" s="370">
        <v>3.1</v>
      </c>
      <c r="C19" s="380">
        <v>1.6</v>
      </c>
      <c r="D19" s="371">
        <v>2.6</v>
      </c>
      <c r="E19" s="268">
        <v>2.6</v>
      </c>
      <c r="F19" s="380">
        <v>3.4000000000000004</v>
      </c>
      <c r="G19" s="388">
        <v>3.4000000000000004</v>
      </c>
      <c r="H19" s="269">
        <v>2.7</v>
      </c>
      <c r="I19" s="269">
        <v>2.2999999999999998</v>
      </c>
      <c r="J19" s="98" t="s">
        <v>394</v>
      </c>
      <c r="K19" s="747"/>
    </row>
    <row r="20" spans="1:19" ht="12" customHeight="1">
      <c r="A20" s="256">
        <v>111.6</v>
      </c>
      <c r="B20" s="372">
        <v>102.2</v>
      </c>
      <c r="C20" s="381">
        <v>101.7</v>
      </c>
      <c r="D20" s="369">
        <v>103.8</v>
      </c>
      <c r="E20" s="265">
        <v>111.1</v>
      </c>
      <c r="F20" s="382">
        <v>103.4</v>
      </c>
      <c r="G20" s="387">
        <v>98.2</v>
      </c>
      <c r="H20" s="266">
        <v>101</v>
      </c>
      <c r="I20" s="266">
        <v>101.3</v>
      </c>
      <c r="J20" s="108" t="s">
        <v>333</v>
      </c>
      <c r="K20" s="745" t="s">
        <v>98</v>
      </c>
    </row>
    <row r="21" spans="1:19" ht="12" customHeight="1">
      <c r="A21" s="250">
        <v>109.4</v>
      </c>
      <c r="B21" s="368">
        <v>102.8</v>
      </c>
      <c r="C21" s="379">
        <v>101.7</v>
      </c>
      <c r="D21" s="369">
        <v>103.4</v>
      </c>
      <c r="E21" s="265">
        <v>111.7</v>
      </c>
      <c r="F21" s="379">
        <v>103.3</v>
      </c>
      <c r="G21" s="387">
        <v>98.1</v>
      </c>
      <c r="H21" s="267">
        <v>102.1</v>
      </c>
      <c r="I21" s="267">
        <v>102.3</v>
      </c>
      <c r="J21" s="109" t="s">
        <v>21</v>
      </c>
      <c r="K21" s="746"/>
    </row>
    <row r="22" spans="1:19" ht="12" customHeight="1">
      <c r="A22" s="250">
        <v>104.2</v>
      </c>
      <c r="B22" s="368">
        <v>101.2</v>
      </c>
      <c r="C22" s="379">
        <v>100.5</v>
      </c>
      <c r="D22" s="369">
        <v>99.4</v>
      </c>
      <c r="E22" s="265">
        <v>111.9</v>
      </c>
      <c r="F22" s="379">
        <v>101.6</v>
      </c>
      <c r="G22" s="387">
        <v>97.7</v>
      </c>
      <c r="H22" s="267">
        <v>100.4</v>
      </c>
      <c r="I22" s="267">
        <v>100.6</v>
      </c>
      <c r="J22" s="109" t="s">
        <v>22</v>
      </c>
      <c r="K22" s="746"/>
    </row>
    <row r="23" spans="1:19" ht="12" customHeight="1">
      <c r="A23" s="250">
        <v>98.4</v>
      </c>
      <c r="B23" s="368">
        <v>99.3</v>
      </c>
      <c r="C23" s="379">
        <v>100</v>
      </c>
      <c r="D23" s="369">
        <v>100.1</v>
      </c>
      <c r="E23" s="265">
        <v>96.5</v>
      </c>
      <c r="F23" s="379">
        <v>98.5</v>
      </c>
      <c r="G23" s="387">
        <v>101.3</v>
      </c>
      <c r="H23" s="267">
        <v>99.9</v>
      </c>
      <c r="I23" s="267">
        <v>99.8</v>
      </c>
      <c r="J23" s="109" t="s">
        <v>23</v>
      </c>
      <c r="K23" s="746"/>
      <c r="L23" s="106"/>
      <c r="M23" s="106"/>
      <c r="N23" s="106"/>
      <c r="O23" s="106"/>
      <c r="P23" s="106"/>
      <c r="Q23" s="106"/>
      <c r="R23" s="106"/>
      <c r="S23" s="106"/>
    </row>
    <row r="24" spans="1:19" ht="12" customHeight="1">
      <c r="A24" s="256">
        <v>91.800000000000011</v>
      </c>
      <c r="B24" s="372">
        <v>98.4</v>
      </c>
      <c r="C24" s="381">
        <v>98.7</v>
      </c>
      <c r="D24" s="369">
        <v>101.10000000000001</v>
      </c>
      <c r="E24" s="265">
        <v>96.800000000000011</v>
      </c>
      <c r="F24" s="379">
        <v>93.9</v>
      </c>
      <c r="G24" s="387">
        <v>103.5</v>
      </c>
      <c r="H24" s="267">
        <v>99.8</v>
      </c>
      <c r="I24" s="267">
        <v>99.5</v>
      </c>
      <c r="J24" s="109" t="s">
        <v>24</v>
      </c>
      <c r="K24" s="746"/>
      <c r="L24" s="106"/>
      <c r="M24" s="106"/>
      <c r="N24" s="106"/>
      <c r="O24" s="106"/>
      <c r="P24" s="106"/>
      <c r="Q24" s="106"/>
      <c r="R24" s="106"/>
      <c r="S24" s="106"/>
    </row>
    <row r="25" spans="1:19" ht="12" customHeight="1">
      <c r="A25" s="256">
        <v>90.100000000000009</v>
      </c>
      <c r="B25" s="372">
        <v>98.600000000000009</v>
      </c>
      <c r="C25" s="381">
        <v>97.4</v>
      </c>
      <c r="D25" s="369">
        <v>101.30000000000001</v>
      </c>
      <c r="E25" s="265">
        <v>97.4</v>
      </c>
      <c r="F25" s="379">
        <v>92.9</v>
      </c>
      <c r="G25" s="387">
        <v>104.10000000000001</v>
      </c>
      <c r="H25" s="267">
        <v>99.5</v>
      </c>
      <c r="I25" s="267">
        <v>98.8</v>
      </c>
      <c r="J25" s="109" t="s">
        <v>25</v>
      </c>
      <c r="K25" s="746"/>
      <c r="L25" s="106"/>
      <c r="M25" s="106"/>
      <c r="N25" s="106"/>
      <c r="O25" s="106"/>
      <c r="P25" s="106"/>
      <c r="Q25" s="106"/>
      <c r="R25" s="106"/>
      <c r="S25" s="106"/>
    </row>
    <row r="26" spans="1:19" ht="12" customHeight="1">
      <c r="A26" s="253">
        <v>89.9</v>
      </c>
      <c r="B26" s="370">
        <v>97.9</v>
      </c>
      <c r="C26" s="380">
        <v>96.4</v>
      </c>
      <c r="D26" s="371">
        <v>102.7</v>
      </c>
      <c r="E26" s="268">
        <v>98.9</v>
      </c>
      <c r="F26" s="380">
        <v>92.9</v>
      </c>
      <c r="G26" s="388">
        <v>105.5</v>
      </c>
      <c r="H26" s="269">
        <v>100.4</v>
      </c>
      <c r="I26" s="269">
        <v>99.3</v>
      </c>
      <c r="J26" s="102" t="s">
        <v>334</v>
      </c>
      <c r="K26" s="747"/>
      <c r="L26" s="106"/>
      <c r="M26" s="106"/>
      <c r="N26" s="106"/>
      <c r="O26" s="106"/>
      <c r="P26" s="106"/>
      <c r="Q26" s="106"/>
      <c r="R26" s="106"/>
      <c r="S26" s="106"/>
    </row>
    <row r="27" spans="1:19" ht="12" customHeight="1">
      <c r="A27" s="259">
        <v>-2.2999999999999998</v>
      </c>
      <c r="B27" s="373">
        <v>1.6</v>
      </c>
      <c r="C27" s="382">
        <v>-0.1</v>
      </c>
      <c r="D27" s="369">
        <v>1.3</v>
      </c>
      <c r="E27" s="265">
        <v>1.4</v>
      </c>
      <c r="F27" s="379">
        <v>0.2</v>
      </c>
      <c r="G27" s="389">
        <v>0.6</v>
      </c>
      <c r="H27" s="266">
        <v>0.4</v>
      </c>
      <c r="I27" s="266">
        <v>0.1</v>
      </c>
      <c r="J27" s="108" t="s">
        <v>333</v>
      </c>
      <c r="K27" s="745" t="s">
        <v>100</v>
      </c>
      <c r="L27" s="106"/>
      <c r="M27" s="106"/>
      <c r="N27" s="106"/>
      <c r="O27" s="106"/>
      <c r="P27" s="106"/>
      <c r="Q27" s="106"/>
      <c r="R27" s="106"/>
      <c r="S27" s="106"/>
    </row>
    <row r="28" spans="1:19" ht="12" customHeight="1">
      <c r="A28" s="250">
        <v>-2</v>
      </c>
      <c r="B28" s="368">
        <v>0.6</v>
      </c>
      <c r="C28" s="379">
        <v>0</v>
      </c>
      <c r="D28" s="369">
        <v>-0.4</v>
      </c>
      <c r="E28" s="265">
        <v>0.5</v>
      </c>
      <c r="F28" s="379">
        <v>-0.1</v>
      </c>
      <c r="G28" s="387">
        <v>-0.1</v>
      </c>
      <c r="H28" s="267">
        <v>1.1000000000000001</v>
      </c>
      <c r="I28" s="267">
        <v>1</v>
      </c>
      <c r="J28" s="109" t="s">
        <v>21</v>
      </c>
      <c r="K28" s="746"/>
      <c r="L28" s="106"/>
      <c r="M28" s="106"/>
      <c r="N28" s="106"/>
      <c r="O28" s="106"/>
      <c r="P28" s="106"/>
      <c r="Q28" s="106"/>
      <c r="R28" s="106"/>
      <c r="S28" s="106"/>
    </row>
    <row r="29" spans="1:19" ht="12" customHeight="1">
      <c r="A29" s="250">
        <v>-4.8</v>
      </c>
      <c r="B29" s="368">
        <v>-1.6</v>
      </c>
      <c r="C29" s="379">
        <v>-1.1000000000000001</v>
      </c>
      <c r="D29" s="369">
        <v>-3.9</v>
      </c>
      <c r="E29" s="265">
        <v>0.2</v>
      </c>
      <c r="F29" s="379">
        <v>-1.6</v>
      </c>
      <c r="G29" s="387">
        <v>-0.4</v>
      </c>
      <c r="H29" s="267">
        <v>-1.7</v>
      </c>
      <c r="I29" s="267">
        <v>-1.7</v>
      </c>
      <c r="J29" s="109" t="s">
        <v>22</v>
      </c>
      <c r="K29" s="746"/>
      <c r="L29" s="106"/>
      <c r="M29" s="106"/>
      <c r="N29" s="106"/>
      <c r="O29" s="106"/>
      <c r="P29" s="106"/>
      <c r="Q29" s="106"/>
      <c r="R29" s="106"/>
      <c r="S29" s="106"/>
    </row>
    <row r="30" spans="1:19" ht="12" customHeight="1">
      <c r="A30" s="250">
        <v>-4.5999999999999996</v>
      </c>
      <c r="B30" s="368">
        <v>-1.6</v>
      </c>
      <c r="C30" s="379">
        <v>-0.4</v>
      </c>
      <c r="D30" s="369">
        <v>1</v>
      </c>
      <c r="E30" s="265">
        <v>-14.3</v>
      </c>
      <c r="F30" s="379">
        <v>-2</v>
      </c>
      <c r="G30" s="387">
        <v>4.7</v>
      </c>
      <c r="H30" s="267">
        <v>-0.4</v>
      </c>
      <c r="I30" s="267">
        <v>-0.6</v>
      </c>
      <c r="J30" s="109" t="s">
        <v>23</v>
      </c>
      <c r="K30" s="746"/>
    </row>
    <row r="31" spans="1:19" ht="12" customHeight="1">
      <c r="A31" s="250">
        <v>-6.8000000000000007</v>
      </c>
      <c r="B31" s="368">
        <v>-0.9</v>
      </c>
      <c r="C31" s="379">
        <v>-1.3</v>
      </c>
      <c r="D31" s="369">
        <v>1</v>
      </c>
      <c r="E31" s="265">
        <v>0.30000000000000004</v>
      </c>
      <c r="F31" s="379">
        <v>-4.7</v>
      </c>
      <c r="G31" s="387">
        <v>2.2000000000000002</v>
      </c>
      <c r="H31" s="267">
        <v>-0.1</v>
      </c>
      <c r="I31" s="267">
        <v>-0.4</v>
      </c>
      <c r="J31" s="109" t="s">
        <v>24</v>
      </c>
      <c r="K31" s="746"/>
    </row>
    <row r="32" spans="1:19" ht="12" customHeight="1">
      <c r="A32" s="256">
        <v>-1.9000000000000001</v>
      </c>
      <c r="B32" s="372">
        <v>0.2</v>
      </c>
      <c r="C32" s="381">
        <v>-1.3</v>
      </c>
      <c r="D32" s="369">
        <v>0.2</v>
      </c>
      <c r="E32" s="265">
        <v>0.60000000000000009</v>
      </c>
      <c r="F32" s="379">
        <v>-1.1000000000000001</v>
      </c>
      <c r="G32" s="387">
        <v>0.5</v>
      </c>
      <c r="H32" s="267">
        <v>-0.3</v>
      </c>
      <c r="I32" s="267">
        <v>-0.7</v>
      </c>
      <c r="J32" s="109" t="s">
        <v>25</v>
      </c>
      <c r="K32" s="746"/>
    </row>
    <row r="33" spans="1:12" ht="12" customHeight="1">
      <c r="A33" s="253">
        <v>-0.2</v>
      </c>
      <c r="B33" s="370">
        <v>-0.60000000000000009</v>
      </c>
      <c r="C33" s="380">
        <v>-1</v>
      </c>
      <c r="D33" s="371">
        <v>1.3</v>
      </c>
      <c r="E33" s="268">
        <v>1.5</v>
      </c>
      <c r="F33" s="380">
        <v>0</v>
      </c>
      <c r="G33" s="388">
        <v>1.4000000000000001</v>
      </c>
      <c r="H33" s="269">
        <v>0.9</v>
      </c>
      <c r="I33" s="269">
        <v>0.5</v>
      </c>
      <c r="J33" s="102" t="s">
        <v>334</v>
      </c>
      <c r="K33" s="747"/>
    </row>
    <row r="34" spans="1:12" ht="12" customHeight="1">
      <c r="A34" s="250">
        <v>92</v>
      </c>
      <c r="B34" s="368">
        <v>95.5</v>
      </c>
      <c r="C34" s="379">
        <v>96</v>
      </c>
      <c r="D34" s="369">
        <v>102.4</v>
      </c>
      <c r="E34" s="265">
        <v>98.9</v>
      </c>
      <c r="F34" s="379">
        <v>92.9</v>
      </c>
      <c r="G34" s="389">
        <v>106.2</v>
      </c>
      <c r="H34" s="266">
        <v>100.7</v>
      </c>
      <c r="I34" s="266">
        <v>99.3</v>
      </c>
      <c r="J34" s="494" t="s">
        <v>420</v>
      </c>
      <c r="K34" s="745" t="s">
        <v>101</v>
      </c>
    </row>
    <row r="35" spans="1:12" ht="12" customHeight="1">
      <c r="A35" s="250">
        <v>92.100000000000009</v>
      </c>
      <c r="B35" s="368">
        <v>98.5</v>
      </c>
      <c r="C35" s="379">
        <v>96</v>
      </c>
      <c r="D35" s="369">
        <v>102.80000000000001</v>
      </c>
      <c r="E35" s="265">
        <v>98.9</v>
      </c>
      <c r="F35" s="379">
        <v>92</v>
      </c>
      <c r="G35" s="387">
        <v>106.30000000000001</v>
      </c>
      <c r="H35" s="267">
        <v>101</v>
      </c>
      <c r="I35" s="267">
        <v>99.8</v>
      </c>
      <c r="J35" s="104" t="s">
        <v>332</v>
      </c>
      <c r="K35" s="746"/>
    </row>
    <row r="36" spans="1:12" ht="12" customHeight="1">
      <c r="A36" s="250">
        <v>95.4</v>
      </c>
      <c r="B36" s="368">
        <v>101.80000000000001</v>
      </c>
      <c r="C36" s="379">
        <v>98.7</v>
      </c>
      <c r="D36" s="369">
        <v>105.80000000000001</v>
      </c>
      <c r="E36" s="265">
        <v>101.80000000000001</v>
      </c>
      <c r="F36" s="379">
        <v>96.7</v>
      </c>
      <c r="G36" s="387">
        <v>109.30000000000001</v>
      </c>
      <c r="H36" s="267">
        <v>103.1</v>
      </c>
      <c r="I36" s="267">
        <v>101.7</v>
      </c>
      <c r="J36" s="104" t="s">
        <v>339</v>
      </c>
      <c r="K36" s="746"/>
    </row>
    <row r="37" spans="1:12" ht="12" customHeight="1">
      <c r="A37" s="250">
        <v>95.800000000000011</v>
      </c>
      <c r="B37" s="368">
        <v>102.10000000000001</v>
      </c>
      <c r="C37" s="379">
        <v>98.800000000000011</v>
      </c>
      <c r="D37" s="369">
        <v>106.2</v>
      </c>
      <c r="E37" s="265">
        <v>101.80000000000001</v>
      </c>
      <c r="F37" s="379">
        <v>95.800000000000011</v>
      </c>
      <c r="G37" s="387">
        <v>109.5</v>
      </c>
      <c r="H37" s="267">
        <v>103.5</v>
      </c>
      <c r="I37" s="267">
        <v>102.1</v>
      </c>
      <c r="J37" s="104" t="s">
        <v>348</v>
      </c>
      <c r="K37" s="746"/>
      <c r="L37" s="106"/>
    </row>
    <row r="38" spans="1:12" ht="12" customHeight="1">
      <c r="A38" s="250">
        <v>95.2</v>
      </c>
      <c r="B38" s="368">
        <v>101.9</v>
      </c>
      <c r="C38" s="379">
        <v>99.2</v>
      </c>
      <c r="D38" s="369">
        <v>106.10000000000001</v>
      </c>
      <c r="E38" s="265">
        <v>101.80000000000001</v>
      </c>
      <c r="F38" s="379">
        <v>96.600000000000009</v>
      </c>
      <c r="G38" s="387">
        <v>109.80000000000001</v>
      </c>
      <c r="H38" s="267">
        <v>103.4</v>
      </c>
      <c r="I38" s="267">
        <v>101.9</v>
      </c>
      <c r="J38" s="104" t="s">
        <v>308</v>
      </c>
      <c r="K38" s="746"/>
      <c r="L38" s="106"/>
    </row>
    <row r="39" spans="1:12" ht="12" customHeight="1">
      <c r="A39" s="250">
        <v>96</v>
      </c>
      <c r="B39" s="368">
        <v>100.2</v>
      </c>
      <c r="C39" s="379">
        <v>99.100000000000009</v>
      </c>
      <c r="D39" s="369">
        <v>107</v>
      </c>
      <c r="E39" s="265">
        <v>101.80000000000001</v>
      </c>
      <c r="F39" s="379">
        <v>96.800000000000011</v>
      </c>
      <c r="G39" s="387">
        <v>109.7</v>
      </c>
      <c r="H39" s="267">
        <v>103.4</v>
      </c>
      <c r="I39" s="267">
        <v>101.8</v>
      </c>
      <c r="J39" s="104" t="s">
        <v>315</v>
      </c>
      <c r="K39" s="746"/>
      <c r="L39" s="106"/>
    </row>
    <row r="40" spans="1:12" ht="12" customHeight="1">
      <c r="A40" s="250">
        <v>95.600000000000009</v>
      </c>
      <c r="B40" s="368">
        <v>100.80000000000001</v>
      </c>
      <c r="C40" s="379">
        <v>98.9</v>
      </c>
      <c r="D40" s="369">
        <v>106.60000000000001</v>
      </c>
      <c r="E40" s="265">
        <v>101.80000000000001</v>
      </c>
      <c r="F40" s="379">
        <v>97.4</v>
      </c>
      <c r="G40" s="387">
        <v>109.4</v>
      </c>
      <c r="H40" s="267">
        <v>103.6</v>
      </c>
      <c r="I40" s="267">
        <v>102.1</v>
      </c>
      <c r="J40" s="104" t="s">
        <v>317</v>
      </c>
      <c r="K40" s="746"/>
      <c r="L40" s="106"/>
    </row>
    <row r="41" spans="1:12" ht="12" customHeight="1">
      <c r="A41" s="250">
        <v>95.4</v>
      </c>
      <c r="B41" s="368">
        <v>103.30000000000001</v>
      </c>
      <c r="C41" s="379">
        <v>99</v>
      </c>
      <c r="D41" s="369">
        <v>106</v>
      </c>
      <c r="E41" s="265">
        <v>101.80000000000001</v>
      </c>
      <c r="F41" s="379">
        <v>96.800000000000011</v>
      </c>
      <c r="G41" s="387">
        <v>109.4</v>
      </c>
      <c r="H41" s="267">
        <v>103.9</v>
      </c>
      <c r="I41" s="267">
        <v>102.3</v>
      </c>
      <c r="J41" s="104" t="s">
        <v>319</v>
      </c>
      <c r="K41" s="746"/>
      <c r="L41" s="106"/>
    </row>
    <row r="42" spans="1:12" ht="12" customHeight="1">
      <c r="A42" s="250">
        <v>94.5</v>
      </c>
      <c r="B42" s="368">
        <v>104.7</v>
      </c>
      <c r="C42" s="379">
        <v>99.100000000000009</v>
      </c>
      <c r="D42" s="369">
        <v>106.10000000000001</v>
      </c>
      <c r="E42" s="265">
        <v>101.80000000000001</v>
      </c>
      <c r="F42" s="379">
        <v>96.800000000000011</v>
      </c>
      <c r="G42" s="387">
        <v>109.4</v>
      </c>
      <c r="H42" s="267">
        <v>103.6</v>
      </c>
      <c r="I42" s="267">
        <v>102.2</v>
      </c>
      <c r="J42" s="104" t="s">
        <v>320</v>
      </c>
      <c r="K42" s="746"/>
      <c r="L42" s="106"/>
    </row>
    <row r="43" spans="1:12" ht="12" customHeight="1">
      <c r="A43" s="250">
        <v>95.600000000000009</v>
      </c>
      <c r="B43" s="368">
        <v>104.30000000000001</v>
      </c>
      <c r="C43" s="379">
        <v>98.5</v>
      </c>
      <c r="D43" s="369">
        <v>105.10000000000001</v>
      </c>
      <c r="E43" s="265">
        <v>101.80000000000001</v>
      </c>
      <c r="F43" s="379">
        <v>96.4</v>
      </c>
      <c r="G43" s="387">
        <v>109.10000000000001</v>
      </c>
      <c r="H43" s="267">
        <v>103.2</v>
      </c>
      <c r="I43" s="267">
        <v>101.8</v>
      </c>
      <c r="J43" s="103" t="s">
        <v>323</v>
      </c>
      <c r="K43" s="746"/>
      <c r="L43" s="106"/>
    </row>
    <row r="44" spans="1:12" ht="12" customHeight="1">
      <c r="A44" s="256">
        <v>96.100000000000009</v>
      </c>
      <c r="B44" s="372">
        <v>104.30000000000001</v>
      </c>
      <c r="C44" s="381">
        <v>98.4</v>
      </c>
      <c r="D44" s="369">
        <v>104.5</v>
      </c>
      <c r="E44" s="265">
        <v>101.80000000000001</v>
      </c>
      <c r="F44" s="379">
        <v>96.4</v>
      </c>
      <c r="G44" s="387">
        <v>109.4</v>
      </c>
      <c r="H44" s="267">
        <v>103.3</v>
      </c>
      <c r="I44" s="267">
        <v>101.9</v>
      </c>
      <c r="J44" s="105" t="s">
        <v>26</v>
      </c>
      <c r="K44" s="746"/>
      <c r="L44" s="106"/>
    </row>
    <row r="45" spans="1:12" ht="12" customHeight="1">
      <c r="A45" s="256">
        <v>94.2</v>
      </c>
      <c r="B45" s="372">
        <v>100.7</v>
      </c>
      <c r="C45" s="381">
        <v>98.800000000000011</v>
      </c>
      <c r="D45" s="369">
        <v>103</v>
      </c>
      <c r="E45" s="265">
        <v>101.80000000000001</v>
      </c>
      <c r="F45" s="379">
        <v>95.300000000000011</v>
      </c>
      <c r="G45" s="387">
        <v>109.60000000000001</v>
      </c>
      <c r="H45" s="267">
        <v>103.1</v>
      </c>
      <c r="I45" s="267">
        <v>101.6</v>
      </c>
      <c r="J45" s="103" t="s">
        <v>405</v>
      </c>
      <c r="K45" s="746"/>
      <c r="L45" s="106"/>
    </row>
    <row r="46" spans="1:12" ht="12" customHeight="1">
      <c r="A46" s="273">
        <v>93.300000000000011</v>
      </c>
      <c r="B46" s="374">
        <v>100.80000000000001</v>
      </c>
      <c r="C46" s="383">
        <v>98.600000000000009</v>
      </c>
      <c r="D46" s="378">
        <v>101.60000000000001</v>
      </c>
      <c r="E46" s="278">
        <v>101.80000000000001</v>
      </c>
      <c r="F46" s="385">
        <v>95.9</v>
      </c>
      <c r="G46" s="390">
        <v>109.5</v>
      </c>
      <c r="H46" s="279">
        <v>102.9</v>
      </c>
      <c r="I46" s="279">
        <v>101.6</v>
      </c>
      <c r="J46" s="105" t="s">
        <v>330</v>
      </c>
      <c r="K46" s="747"/>
      <c r="L46" s="106"/>
    </row>
    <row r="47" spans="1:12" ht="12" customHeight="1">
      <c r="A47" s="263">
        <v>1.2000000000000002</v>
      </c>
      <c r="B47" s="375">
        <v>1</v>
      </c>
      <c r="C47" s="384">
        <v>0</v>
      </c>
      <c r="D47" s="376">
        <v>0.1</v>
      </c>
      <c r="E47" s="270">
        <v>0</v>
      </c>
      <c r="F47" s="384">
        <v>0.2</v>
      </c>
      <c r="G47" s="391">
        <v>0</v>
      </c>
      <c r="H47" s="271">
        <v>0</v>
      </c>
      <c r="I47" s="271">
        <v>0.1</v>
      </c>
      <c r="J47" s="494" t="s">
        <v>420</v>
      </c>
      <c r="K47" s="745" t="s">
        <v>102</v>
      </c>
      <c r="L47" s="106"/>
    </row>
    <row r="48" spans="1:12" ht="12" customHeight="1">
      <c r="A48" s="263">
        <v>0.1</v>
      </c>
      <c r="B48" s="375">
        <v>3.1</v>
      </c>
      <c r="C48" s="384">
        <v>0</v>
      </c>
      <c r="D48" s="376">
        <v>0.4</v>
      </c>
      <c r="E48" s="270">
        <v>0</v>
      </c>
      <c r="F48" s="384">
        <v>-1</v>
      </c>
      <c r="G48" s="392">
        <v>0.1</v>
      </c>
      <c r="H48" s="272">
        <v>0.3</v>
      </c>
      <c r="I48" s="272">
        <v>0.4</v>
      </c>
      <c r="J48" s="104" t="s">
        <v>332</v>
      </c>
      <c r="K48" s="746"/>
      <c r="L48" s="106"/>
    </row>
    <row r="49" spans="1:12" ht="12" customHeight="1">
      <c r="A49" s="263">
        <v>3.6</v>
      </c>
      <c r="B49" s="375">
        <v>3.4000000000000004</v>
      </c>
      <c r="C49" s="384">
        <v>2.8000000000000003</v>
      </c>
      <c r="D49" s="376">
        <v>2.9000000000000004</v>
      </c>
      <c r="E49" s="270">
        <v>2.9000000000000004</v>
      </c>
      <c r="F49" s="384">
        <v>5.1000000000000005</v>
      </c>
      <c r="G49" s="392">
        <v>2.8000000000000003</v>
      </c>
      <c r="H49" s="272">
        <v>2.1</v>
      </c>
      <c r="I49" s="272">
        <v>2</v>
      </c>
      <c r="J49" s="104" t="s">
        <v>339</v>
      </c>
      <c r="K49" s="746"/>
      <c r="L49" s="106"/>
    </row>
    <row r="50" spans="1:12" ht="12" customHeight="1">
      <c r="A50" s="263">
        <v>0.4</v>
      </c>
      <c r="B50" s="375">
        <v>0.30000000000000004</v>
      </c>
      <c r="C50" s="384">
        <v>0.1</v>
      </c>
      <c r="D50" s="376">
        <v>0.4</v>
      </c>
      <c r="E50" s="270">
        <v>0</v>
      </c>
      <c r="F50" s="384">
        <v>-0.9</v>
      </c>
      <c r="G50" s="392">
        <v>0.2</v>
      </c>
      <c r="H50" s="272">
        <v>0.4</v>
      </c>
      <c r="I50" s="272">
        <v>0.3</v>
      </c>
      <c r="J50" s="104" t="s">
        <v>348</v>
      </c>
      <c r="K50" s="746"/>
    </row>
    <row r="51" spans="1:12" ht="12" customHeight="1">
      <c r="A51" s="263">
        <v>-0.70000000000000007</v>
      </c>
      <c r="B51" s="375">
        <v>-0.2</v>
      </c>
      <c r="C51" s="384">
        <v>0.4</v>
      </c>
      <c r="D51" s="376">
        <v>-0.1</v>
      </c>
      <c r="E51" s="270">
        <v>0</v>
      </c>
      <c r="F51" s="384">
        <v>0.8</v>
      </c>
      <c r="G51" s="392">
        <v>0.2</v>
      </c>
      <c r="H51" s="272">
        <v>-0.1</v>
      </c>
      <c r="I51" s="272">
        <v>-0.2</v>
      </c>
      <c r="J51" s="104" t="s">
        <v>308</v>
      </c>
      <c r="K51" s="746"/>
    </row>
    <row r="52" spans="1:12" ht="12" customHeight="1">
      <c r="A52" s="263">
        <v>0.8</v>
      </c>
      <c r="B52" s="375">
        <v>-1.7000000000000002</v>
      </c>
      <c r="C52" s="384">
        <v>-0.1</v>
      </c>
      <c r="D52" s="376">
        <v>0.9</v>
      </c>
      <c r="E52" s="270">
        <v>0</v>
      </c>
      <c r="F52" s="384">
        <v>0.2</v>
      </c>
      <c r="G52" s="392">
        <v>-0.1</v>
      </c>
      <c r="H52" s="272">
        <v>0</v>
      </c>
      <c r="I52" s="272">
        <v>0</v>
      </c>
      <c r="J52" s="104" t="s">
        <v>315</v>
      </c>
      <c r="K52" s="746"/>
    </row>
    <row r="53" spans="1:12" ht="12" customHeight="1">
      <c r="A53" s="263">
        <v>-0.4</v>
      </c>
      <c r="B53" s="375">
        <v>0.60000000000000009</v>
      </c>
      <c r="C53" s="384">
        <v>-0.2</v>
      </c>
      <c r="D53" s="376">
        <v>-0.4</v>
      </c>
      <c r="E53" s="270">
        <v>0</v>
      </c>
      <c r="F53" s="384">
        <v>0.60000000000000009</v>
      </c>
      <c r="G53" s="392">
        <v>-0.30000000000000004</v>
      </c>
      <c r="H53" s="272">
        <v>0.2</v>
      </c>
      <c r="I53" s="272">
        <v>0.3</v>
      </c>
      <c r="J53" s="104" t="s">
        <v>317</v>
      </c>
      <c r="K53" s="746"/>
    </row>
    <row r="54" spans="1:12" ht="12" customHeight="1">
      <c r="A54" s="263">
        <v>-0.2</v>
      </c>
      <c r="B54" s="375">
        <v>2.5</v>
      </c>
      <c r="C54" s="384">
        <v>0.1</v>
      </c>
      <c r="D54" s="376">
        <v>-0.60000000000000009</v>
      </c>
      <c r="E54" s="270">
        <v>0</v>
      </c>
      <c r="F54" s="384">
        <v>-0.70000000000000007</v>
      </c>
      <c r="G54" s="392">
        <v>0</v>
      </c>
      <c r="H54" s="272">
        <v>0.2</v>
      </c>
      <c r="I54" s="272">
        <v>0.2</v>
      </c>
      <c r="J54" s="104" t="s">
        <v>319</v>
      </c>
      <c r="K54" s="746"/>
    </row>
    <row r="55" spans="1:12" ht="12" customHeight="1">
      <c r="A55" s="263">
        <v>-1</v>
      </c>
      <c r="B55" s="375">
        <v>1.4000000000000001</v>
      </c>
      <c r="C55" s="384">
        <v>0</v>
      </c>
      <c r="D55" s="376">
        <v>0.1</v>
      </c>
      <c r="E55" s="270">
        <v>0</v>
      </c>
      <c r="F55" s="384">
        <v>0</v>
      </c>
      <c r="G55" s="392">
        <v>0.1</v>
      </c>
      <c r="H55" s="272">
        <v>-0.3</v>
      </c>
      <c r="I55" s="272">
        <v>-0.2</v>
      </c>
      <c r="J55" s="104" t="s">
        <v>320</v>
      </c>
      <c r="K55" s="746"/>
    </row>
    <row r="56" spans="1:12" ht="12" customHeight="1">
      <c r="A56" s="263">
        <v>1.2000000000000002</v>
      </c>
      <c r="B56" s="375">
        <v>-0.4</v>
      </c>
      <c r="C56" s="384">
        <v>-0.60000000000000009</v>
      </c>
      <c r="D56" s="376">
        <v>-0.9</v>
      </c>
      <c r="E56" s="270">
        <v>0</v>
      </c>
      <c r="F56" s="384">
        <v>-0.4</v>
      </c>
      <c r="G56" s="392">
        <v>-0.30000000000000004</v>
      </c>
      <c r="H56" s="272">
        <v>-0.4</v>
      </c>
      <c r="I56" s="272">
        <v>-0.4</v>
      </c>
      <c r="J56" s="103" t="s">
        <v>323</v>
      </c>
      <c r="K56" s="746"/>
    </row>
    <row r="57" spans="1:12" ht="12" customHeight="1">
      <c r="A57" s="263">
        <v>0.5</v>
      </c>
      <c r="B57" s="375">
        <v>0</v>
      </c>
      <c r="C57" s="384">
        <v>-0.2</v>
      </c>
      <c r="D57" s="376">
        <v>-0.60000000000000009</v>
      </c>
      <c r="E57" s="270">
        <v>0</v>
      </c>
      <c r="F57" s="384">
        <v>0.1</v>
      </c>
      <c r="G57" s="392">
        <v>0.30000000000000004</v>
      </c>
      <c r="H57" s="272">
        <v>0.1</v>
      </c>
      <c r="I57" s="272">
        <v>0.1</v>
      </c>
      <c r="J57" s="105" t="s">
        <v>26</v>
      </c>
      <c r="K57" s="746"/>
    </row>
    <row r="58" spans="1:12" ht="12" customHeight="1">
      <c r="A58" s="263">
        <v>-1.9000000000000001</v>
      </c>
      <c r="B58" s="375">
        <v>-3.5</v>
      </c>
      <c r="C58" s="384">
        <v>0.4</v>
      </c>
      <c r="D58" s="376">
        <v>-1.4000000000000001</v>
      </c>
      <c r="E58" s="270">
        <v>0</v>
      </c>
      <c r="F58" s="384">
        <v>-1.1000000000000001</v>
      </c>
      <c r="G58" s="392">
        <v>0.1</v>
      </c>
      <c r="H58" s="272">
        <v>-0.2</v>
      </c>
      <c r="I58" s="272">
        <v>-0.2</v>
      </c>
      <c r="J58" s="103" t="s">
        <v>405</v>
      </c>
      <c r="K58" s="746"/>
    </row>
    <row r="59" spans="1:12" ht="12" customHeight="1">
      <c r="A59" s="277">
        <v>-0.9</v>
      </c>
      <c r="B59" s="377">
        <v>0.1</v>
      </c>
      <c r="C59" s="385">
        <v>-0.1</v>
      </c>
      <c r="D59" s="378">
        <v>-1.4000000000000001</v>
      </c>
      <c r="E59" s="278">
        <v>0</v>
      </c>
      <c r="F59" s="385">
        <v>0.60000000000000009</v>
      </c>
      <c r="G59" s="393">
        <v>0</v>
      </c>
      <c r="H59" s="279">
        <v>-0.2</v>
      </c>
      <c r="I59" s="280">
        <v>0</v>
      </c>
      <c r="J59" s="105" t="s">
        <v>330</v>
      </c>
      <c r="K59" s="747"/>
    </row>
    <row r="60" spans="1:12" ht="12" customHeight="1">
      <c r="A60" s="263">
        <v>3.1</v>
      </c>
      <c r="B60" s="375">
        <v>-0.4</v>
      </c>
      <c r="C60" s="384">
        <v>-1.2000000000000002</v>
      </c>
      <c r="D60" s="376">
        <v>0.70000000000000007</v>
      </c>
      <c r="E60" s="270">
        <v>1.6</v>
      </c>
      <c r="F60" s="386">
        <v>1.8</v>
      </c>
      <c r="G60" s="392">
        <v>2</v>
      </c>
      <c r="H60" s="271">
        <v>1.5</v>
      </c>
      <c r="I60" s="272">
        <v>1.1000000000000001</v>
      </c>
      <c r="J60" s="494" t="s">
        <v>420</v>
      </c>
      <c r="K60" s="745" t="s">
        <v>103</v>
      </c>
    </row>
    <row r="61" spans="1:12" ht="12" customHeight="1">
      <c r="A61" s="263">
        <v>3.6</v>
      </c>
      <c r="B61" s="375">
        <v>0.30000000000000004</v>
      </c>
      <c r="C61" s="384">
        <v>-0.5</v>
      </c>
      <c r="D61" s="376">
        <v>1.4000000000000001</v>
      </c>
      <c r="E61" s="270">
        <v>1.6</v>
      </c>
      <c r="F61" s="384">
        <v>2.4000000000000004</v>
      </c>
      <c r="G61" s="392">
        <v>1.7000000000000002</v>
      </c>
      <c r="H61" s="272">
        <v>1.6</v>
      </c>
      <c r="I61" s="272">
        <v>1.3</v>
      </c>
      <c r="J61" s="104" t="s">
        <v>332</v>
      </c>
      <c r="K61" s="746"/>
    </row>
    <row r="62" spans="1:12" ht="12" customHeight="1">
      <c r="A62" s="263">
        <v>5.2</v>
      </c>
      <c r="B62" s="375">
        <v>2.4000000000000004</v>
      </c>
      <c r="C62" s="384">
        <v>2.1</v>
      </c>
      <c r="D62" s="376">
        <v>3.4000000000000004</v>
      </c>
      <c r="E62" s="270">
        <v>3.4000000000000004</v>
      </c>
      <c r="F62" s="384">
        <v>4.1000000000000005</v>
      </c>
      <c r="G62" s="392">
        <v>4.4000000000000004</v>
      </c>
      <c r="H62" s="272">
        <v>3.4</v>
      </c>
      <c r="I62" s="272">
        <v>2.9</v>
      </c>
      <c r="J62" s="104" t="s">
        <v>339</v>
      </c>
      <c r="K62" s="746"/>
      <c r="L62" s="70"/>
    </row>
    <row r="63" spans="1:12" ht="12" customHeight="1">
      <c r="A63" s="263">
        <v>7.6000000000000005</v>
      </c>
      <c r="B63" s="375">
        <v>2.4000000000000004</v>
      </c>
      <c r="C63" s="384">
        <v>2.5</v>
      </c>
      <c r="D63" s="376">
        <v>3.6</v>
      </c>
      <c r="E63" s="270">
        <v>2.9000000000000004</v>
      </c>
      <c r="F63" s="384">
        <v>4.2</v>
      </c>
      <c r="G63" s="392">
        <v>4.6000000000000005</v>
      </c>
      <c r="H63" s="272">
        <v>3.7</v>
      </c>
      <c r="I63" s="272">
        <v>3.1</v>
      </c>
      <c r="J63" s="104" t="s">
        <v>348</v>
      </c>
      <c r="K63" s="746"/>
      <c r="L63" s="70"/>
    </row>
    <row r="64" spans="1:12" ht="12" customHeight="1">
      <c r="A64" s="263">
        <v>6.6000000000000005</v>
      </c>
      <c r="B64" s="375">
        <v>2.6</v>
      </c>
      <c r="C64" s="384">
        <v>2.4000000000000004</v>
      </c>
      <c r="D64" s="376">
        <v>3.7</v>
      </c>
      <c r="E64" s="270">
        <v>2.9000000000000004</v>
      </c>
      <c r="F64" s="384">
        <v>4.9000000000000004</v>
      </c>
      <c r="G64" s="392">
        <v>4.6000000000000005</v>
      </c>
      <c r="H64" s="272">
        <v>3.6</v>
      </c>
      <c r="I64" s="272">
        <v>3</v>
      </c>
      <c r="J64" s="104" t="s">
        <v>308</v>
      </c>
      <c r="K64" s="746"/>
      <c r="L64" s="110"/>
    </row>
    <row r="65" spans="1:12" ht="12" customHeight="1">
      <c r="A65" s="263">
        <v>8</v>
      </c>
      <c r="B65" s="375">
        <v>3.8000000000000003</v>
      </c>
      <c r="C65" s="384">
        <v>2.6</v>
      </c>
      <c r="D65" s="376">
        <v>3.7</v>
      </c>
      <c r="E65" s="270">
        <v>2.9000000000000004</v>
      </c>
      <c r="F65" s="384">
        <v>4.7</v>
      </c>
      <c r="G65" s="392">
        <v>4.6000000000000005</v>
      </c>
      <c r="H65" s="272">
        <v>3.4</v>
      </c>
      <c r="I65" s="272">
        <v>2.8</v>
      </c>
      <c r="J65" s="104" t="s">
        <v>315</v>
      </c>
      <c r="K65" s="746"/>
      <c r="L65" s="111"/>
    </row>
    <row r="66" spans="1:12" ht="12" customHeight="1">
      <c r="A66" s="263">
        <v>8.4</v>
      </c>
      <c r="B66" s="375">
        <v>6.2</v>
      </c>
      <c r="C66" s="384">
        <v>2.4000000000000004</v>
      </c>
      <c r="D66" s="376">
        <v>2.7</v>
      </c>
      <c r="E66" s="270">
        <v>2.9000000000000004</v>
      </c>
      <c r="F66" s="384">
        <v>3.8000000000000003</v>
      </c>
      <c r="G66" s="392">
        <v>4.4000000000000004</v>
      </c>
      <c r="H66" s="272">
        <v>3.3</v>
      </c>
      <c r="I66" s="272">
        <v>2.8</v>
      </c>
      <c r="J66" s="104" t="s">
        <v>317</v>
      </c>
      <c r="K66" s="746"/>
      <c r="L66" s="111"/>
    </row>
    <row r="67" spans="1:12" ht="12" customHeight="1">
      <c r="A67" s="263">
        <v>8.1</v>
      </c>
      <c r="B67" s="375">
        <v>3.5</v>
      </c>
      <c r="C67" s="384">
        <v>2.6</v>
      </c>
      <c r="D67" s="376">
        <v>2.3000000000000003</v>
      </c>
      <c r="E67" s="270">
        <v>2.9000000000000004</v>
      </c>
      <c r="F67" s="384">
        <v>3.7</v>
      </c>
      <c r="G67" s="392">
        <v>4.4000000000000004</v>
      </c>
      <c r="H67" s="272">
        <v>3.2</v>
      </c>
      <c r="I67" s="272">
        <v>2.8</v>
      </c>
      <c r="J67" s="104" t="s">
        <v>319</v>
      </c>
      <c r="K67" s="746"/>
      <c r="L67" s="111"/>
    </row>
    <row r="68" spans="1:12" ht="12" customHeight="1">
      <c r="A68" s="263">
        <v>5.7</v>
      </c>
      <c r="B68" s="375">
        <v>4.9000000000000004</v>
      </c>
      <c r="C68" s="384">
        <v>2.6</v>
      </c>
      <c r="D68" s="376">
        <v>3.6</v>
      </c>
      <c r="E68" s="270">
        <v>2.9000000000000004</v>
      </c>
      <c r="F68" s="384">
        <v>3.6</v>
      </c>
      <c r="G68" s="392">
        <v>2.6</v>
      </c>
      <c r="H68" s="272">
        <v>2.9</v>
      </c>
      <c r="I68" s="272">
        <v>2.5</v>
      </c>
      <c r="J68" s="104" t="s">
        <v>320</v>
      </c>
      <c r="K68" s="746"/>
    </row>
    <row r="69" spans="1:12" ht="12" customHeight="1">
      <c r="A69" s="263">
        <v>6.6000000000000005</v>
      </c>
      <c r="B69" s="375">
        <v>4.8000000000000007</v>
      </c>
      <c r="C69" s="384">
        <v>2.1</v>
      </c>
      <c r="D69" s="376">
        <v>2.6</v>
      </c>
      <c r="E69" s="270">
        <v>2.9000000000000004</v>
      </c>
      <c r="F69" s="384">
        <v>3.2</v>
      </c>
      <c r="G69" s="392">
        <v>2.8000000000000003</v>
      </c>
      <c r="H69" s="272">
        <v>2.4</v>
      </c>
      <c r="I69" s="272">
        <v>2.1</v>
      </c>
      <c r="J69" s="103" t="s">
        <v>323</v>
      </c>
      <c r="K69" s="746"/>
    </row>
    <row r="70" spans="1:12" ht="12" customHeight="1">
      <c r="A70" s="263">
        <v>6.3000000000000007</v>
      </c>
      <c r="B70" s="375">
        <v>6.7</v>
      </c>
      <c r="C70" s="384">
        <v>2</v>
      </c>
      <c r="D70" s="376">
        <v>2.1</v>
      </c>
      <c r="E70" s="270">
        <v>2.9000000000000004</v>
      </c>
      <c r="F70" s="384">
        <v>3.3000000000000003</v>
      </c>
      <c r="G70" s="392">
        <v>3.2</v>
      </c>
      <c r="H70" s="272">
        <v>2.4</v>
      </c>
      <c r="I70" s="272">
        <v>2.2000000000000002</v>
      </c>
      <c r="J70" s="105" t="s">
        <v>26</v>
      </c>
      <c r="K70" s="746"/>
    </row>
    <row r="71" spans="1:12" ht="12" customHeight="1">
      <c r="A71" s="263">
        <v>3.6</v>
      </c>
      <c r="B71" s="375">
        <v>6.6000000000000005</v>
      </c>
      <c r="C71" s="384">
        <v>2.9000000000000004</v>
      </c>
      <c r="D71" s="376">
        <v>0.70000000000000007</v>
      </c>
      <c r="E71" s="270">
        <v>2.9000000000000004</v>
      </c>
      <c r="F71" s="384">
        <v>2.8000000000000003</v>
      </c>
      <c r="G71" s="394">
        <v>3.2</v>
      </c>
      <c r="H71" s="272">
        <v>2.4</v>
      </c>
      <c r="I71" s="272">
        <v>2.2999999999999998</v>
      </c>
      <c r="J71" s="103" t="s">
        <v>405</v>
      </c>
      <c r="K71" s="746"/>
    </row>
    <row r="72" spans="1:12" ht="12" customHeight="1">
      <c r="A72" s="277">
        <v>1.4000000000000001</v>
      </c>
      <c r="B72" s="377">
        <v>5.6000000000000005</v>
      </c>
      <c r="C72" s="385">
        <v>2.7</v>
      </c>
      <c r="D72" s="378">
        <v>-0.9</v>
      </c>
      <c r="E72" s="278">
        <v>2.9000000000000004</v>
      </c>
      <c r="F72" s="385">
        <v>3.3000000000000003</v>
      </c>
      <c r="G72" s="393">
        <v>3.1</v>
      </c>
      <c r="H72" s="395">
        <v>2.2000000000000002</v>
      </c>
      <c r="I72" s="279">
        <v>2.2999999999999998</v>
      </c>
      <c r="J72" s="542" t="s">
        <v>330</v>
      </c>
      <c r="K72" s="747"/>
    </row>
    <row r="73" spans="1:12" ht="12" customHeight="1">
      <c r="A73" s="70"/>
      <c r="C73" s="70"/>
      <c r="D73" s="70"/>
      <c r="E73" s="70"/>
      <c r="F73" s="70"/>
      <c r="G73" s="70"/>
      <c r="H73" s="31"/>
      <c r="J73" s="112"/>
    </row>
    <row r="74" spans="1:12" ht="12" customHeight="1">
      <c r="A74" s="70"/>
      <c r="C74" s="70"/>
      <c r="D74" s="70"/>
      <c r="E74" s="70"/>
      <c r="F74" s="70"/>
      <c r="G74" s="70"/>
      <c r="H74" s="31"/>
      <c r="J74" s="26"/>
    </row>
    <row r="75" spans="1:12" ht="12" customHeight="1">
      <c r="A75" s="70"/>
      <c r="C75" s="70"/>
      <c r="D75" s="70"/>
      <c r="E75" s="70"/>
      <c r="F75" s="70"/>
      <c r="G75" s="70"/>
      <c r="H75" s="31"/>
      <c r="J75" s="26"/>
    </row>
    <row r="76" spans="1:12" ht="12" customHeight="1">
      <c r="A76" s="70"/>
      <c r="C76" s="70"/>
      <c r="D76" s="113"/>
      <c r="E76" s="113"/>
      <c r="F76" s="113"/>
      <c r="G76" s="113"/>
      <c r="H76" s="114"/>
      <c r="I76" s="114"/>
      <c r="J76" s="26"/>
    </row>
    <row r="77" spans="1:12" ht="12" customHeight="1">
      <c r="A77" s="70"/>
      <c r="C77" s="70"/>
      <c r="D77" s="115"/>
      <c r="E77" s="125"/>
      <c r="F77" s="125"/>
      <c r="G77" s="125"/>
      <c r="H77" s="114"/>
      <c r="I77" s="116"/>
      <c r="J77" s="26"/>
    </row>
    <row r="78" spans="1:12" ht="12" customHeight="1">
      <c r="A78" s="70"/>
      <c r="C78" s="70"/>
      <c r="D78" s="115"/>
      <c r="E78" s="125"/>
      <c r="F78" s="125"/>
      <c r="G78" s="125"/>
      <c r="H78" s="114"/>
      <c r="I78" s="116"/>
      <c r="J78" s="26"/>
    </row>
    <row r="79" spans="1:12" ht="12" customHeight="1">
      <c r="C79" s="70"/>
      <c r="D79" s="115"/>
      <c r="E79" s="125"/>
      <c r="F79" s="125"/>
      <c r="G79" s="125"/>
      <c r="H79" s="114"/>
      <c r="I79" s="116"/>
      <c r="J79" s="26"/>
    </row>
    <row r="80" spans="1:12" ht="12" customHeight="1">
      <c r="C80" s="70"/>
      <c r="D80" s="115"/>
      <c r="E80" s="125"/>
      <c r="F80" s="125"/>
      <c r="G80" s="125"/>
      <c r="H80" s="114"/>
      <c r="I80" s="116"/>
      <c r="J80" s="26"/>
    </row>
    <row r="81" spans="3:10" ht="12" customHeight="1">
      <c r="C81" s="70"/>
      <c r="D81" s="115"/>
      <c r="E81" s="125"/>
      <c r="F81" s="125"/>
      <c r="G81" s="125"/>
      <c r="H81" s="114"/>
      <c r="I81" s="116"/>
      <c r="J81" s="26"/>
    </row>
    <row r="82" spans="3:10" ht="12" customHeight="1">
      <c r="C82" s="70"/>
      <c r="D82" s="115"/>
      <c r="E82" s="125"/>
      <c r="F82" s="125"/>
      <c r="G82" s="125"/>
      <c r="H82" s="126"/>
      <c r="I82" s="117"/>
      <c r="J82" s="26"/>
    </row>
    <row r="83" spans="3:10" ht="12" customHeight="1">
      <c r="C83" s="70"/>
      <c r="D83" s="115"/>
      <c r="E83" s="125"/>
      <c r="F83" s="125"/>
      <c r="G83" s="125"/>
      <c r="H83" s="126"/>
      <c r="I83" s="117"/>
    </row>
    <row r="84" spans="3:10" ht="12" customHeight="1">
      <c r="C84" s="70"/>
      <c r="D84" s="115"/>
      <c r="E84" s="125"/>
      <c r="F84" s="125"/>
      <c r="G84" s="125"/>
      <c r="H84" s="126"/>
      <c r="I84" s="117"/>
    </row>
    <row r="85" spans="3:10" ht="12" customHeight="1">
      <c r="C85" s="70"/>
      <c r="D85" s="115"/>
      <c r="E85" s="125"/>
      <c r="F85" s="125"/>
      <c r="G85" s="125"/>
      <c r="H85" s="126"/>
      <c r="I85" s="117"/>
    </row>
    <row r="86" spans="3:10" ht="12" customHeight="1">
      <c r="C86" s="70"/>
      <c r="D86" s="115"/>
      <c r="E86" s="125"/>
      <c r="F86" s="125"/>
      <c r="G86" s="125"/>
      <c r="H86" s="117"/>
      <c r="I86" s="117"/>
      <c r="J86" s="26"/>
    </row>
    <row r="87" spans="3:10" ht="12" customHeight="1">
      <c r="C87" s="70"/>
      <c r="D87" s="115"/>
      <c r="E87" s="125"/>
      <c r="F87" s="125"/>
      <c r="G87" s="125"/>
      <c r="H87" s="117"/>
      <c r="I87" s="117"/>
      <c r="J87" s="26"/>
    </row>
    <row r="88" spans="3:10" ht="12" customHeight="1">
      <c r="C88" s="70"/>
      <c r="D88" s="115"/>
      <c r="E88" s="125"/>
      <c r="F88" s="125"/>
      <c r="G88" s="125"/>
      <c r="H88" s="117"/>
      <c r="I88" s="117"/>
      <c r="J88" s="26"/>
    </row>
    <row r="89" spans="3:10" ht="12" customHeight="1">
      <c r="C89" s="70"/>
      <c r="D89" s="115"/>
      <c r="E89" s="125"/>
      <c r="F89" s="125"/>
      <c r="G89" s="125"/>
      <c r="H89" s="117"/>
      <c r="I89" s="117"/>
      <c r="J89" s="26"/>
    </row>
    <row r="90" spans="3:10" ht="12" customHeight="1">
      <c r="C90" s="70"/>
      <c r="D90" s="115"/>
      <c r="E90" s="125"/>
      <c r="F90" s="125"/>
      <c r="G90" s="125"/>
      <c r="H90" s="117"/>
      <c r="I90" s="117"/>
    </row>
    <row r="91" spans="3:10" ht="12" customHeight="1">
      <c r="C91" s="70"/>
      <c r="D91" s="115"/>
      <c r="E91" s="125"/>
      <c r="F91" s="125"/>
      <c r="G91" s="125"/>
      <c r="H91" s="117"/>
      <c r="I91" s="117"/>
    </row>
    <row r="92" spans="3:10" ht="12" customHeight="1">
      <c r="C92" s="70"/>
      <c r="D92" s="115"/>
      <c r="E92" s="125"/>
      <c r="F92" s="125"/>
      <c r="G92" s="125"/>
      <c r="H92" s="117"/>
      <c r="I92" s="117"/>
    </row>
    <row r="93" spans="3:10" ht="12" customHeight="1">
      <c r="C93" s="70"/>
      <c r="D93" s="115"/>
      <c r="E93" s="125"/>
      <c r="F93" s="125"/>
      <c r="G93" s="125"/>
      <c r="H93" s="117"/>
      <c r="I93" s="117"/>
    </row>
    <row r="94" spans="3:10" ht="12" customHeight="1">
      <c r="C94" s="70"/>
      <c r="D94" s="115"/>
      <c r="E94" s="125"/>
      <c r="F94" s="125"/>
      <c r="G94" s="125"/>
      <c r="H94" s="117"/>
      <c r="I94" s="117"/>
    </row>
    <row r="95" spans="3:10" ht="12" customHeight="1">
      <c r="C95" s="70"/>
      <c r="D95" s="115"/>
      <c r="E95" s="125"/>
      <c r="F95" s="125"/>
      <c r="G95" s="125"/>
      <c r="H95" s="117"/>
      <c r="I95" s="117"/>
    </row>
    <row r="96" spans="3:10" ht="12" customHeight="1">
      <c r="C96" s="70"/>
      <c r="D96" s="115"/>
      <c r="E96" s="125"/>
      <c r="F96" s="125"/>
      <c r="G96" s="125"/>
      <c r="H96" s="117"/>
      <c r="I96" s="117"/>
    </row>
    <row r="97" spans="4:9" ht="12" customHeight="1">
      <c r="D97" s="115"/>
      <c r="E97" s="125"/>
      <c r="F97" s="125"/>
      <c r="G97" s="125"/>
      <c r="H97" s="117"/>
      <c r="I97" s="117"/>
    </row>
    <row r="98" spans="4:9" ht="12" customHeight="1">
      <c r="D98" s="115"/>
      <c r="E98" s="125"/>
      <c r="F98" s="125"/>
      <c r="G98" s="125"/>
      <c r="H98" s="117"/>
      <c r="I98" s="117"/>
    </row>
    <row r="99" spans="4:9" ht="12" customHeight="1">
      <c r="D99" s="115"/>
      <c r="E99" s="125"/>
      <c r="F99" s="125"/>
      <c r="G99" s="125"/>
      <c r="H99" s="117"/>
      <c r="I99" s="117"/>
    </row>
    <row r="100" spans="4:9" ht="12" customHeight="1">
      <c r="D100" s="115"/>
      <c r="E100" s="125"/>
      <c r="F100" s="125"/>
      <c r="G100" s="125"/>
      <c r="H100" s="117"/>
      <c r="I100" s="117"/>
    </row>
    <row r="101" spans="4:9" ht="12" customHeight="1">
      <c r="D101" s="115"/>
      <c r="E101" s="125"/>
      <c r="F101" s="125"/>
      <c r="G101" s="125"/>
      <c r="H101" s="117"/>
      <c r="I101" s="117"/>
    </row>
    <row r="102" spans="4:9" ht="12" customHeight="1">
      <c r="D102" s="115"/>
      <c r="E102" s="125"/>
      <c r="F102" s="125"/>
      <c r="G102" s="125"/>
      <c r="H102" s="117"/>
      <c r="I102" s="117"/>
    </row>
    <row r="103" spans="4:9">
      <c r="D103" s="115"/>
      <c r="E103" s="125"/>
      <c r="F103" s="125"/>
      <c r="G103" s="125"/>
      <c r="H103" s="117"/>
      <c r="I103" s="117"/>
    </row>
    <row r="104" spans="4:9">
      <c r="D104" s="115"/>
      <c r="E104" s="125"/>
      <c r="F104" s="125"/>
      <c r="G104" s="125"/>
      <c r="H104" s="117"/>
      <c r="I104" s="117"/>
    </row>
    <row r="105" spans="4:9">
      <c r="E105" s="70"/>
      <c r="F105" s="70"/>
      <c r="G105" s="70"/>
    </row>
    <row r="106" spans="4:9">
      <c r="E106" s="70"/>
      <c r="F106" s="70"/>
      <c r="G106" s="70"/>
    </row>
    <row r="107" spans="4:9">
      <c r="E107" s="70"/>
      <c r="F107" s="70"/>
      <c r="G107" s="70"/>
    </row>
    <row r="108" spans="4:9">
      <c r="E108" s="70"/>
      <c r="F108" s="70"/>
      <c r="G108" s="70"/>
    </row>
    <row r="109" spans="4:9">
      <c r="E109" s="70"/>
      <c r="F109" s="70"/>
      <c r="G109" s="70"/>
    </row>
    <row r="110" spans="4:9">
      <c r="E110" s="70"/>
      <c r="F110" s="70"/>
      <c r="G110" s="70"/>
    </row>
    <row r="111" spans="4:9">
      <c r="E111" s="70"/>
      <c r="F111" s="70"/>
      <c r="G111" s="70"/>
    </row>
    <row r="112" spans="4:9">
      <c r="E112" s="70"/>
      <c r="F112" s="70"/>
      <c r="G112" s="70"/>
    </row>
    <row r="113" spans="5:7">
      <c r="E113" s="70"/>
      <c r="F113" s="70"/>
      <c r="G113" s="70"/>
    </row>
    <row r="114" spans="5:7">
      <c r="E114" s="70"/>
      <c r="F114" s="70"/>
      <c r="G114" s="70"/>
    </row>
    <row r="115" spans="5:7">
      <c r="E115" s="70"/>
      <c r="F115" s="70"/>
      <c r="G115" s="70"/>
    </row>
    <row r="116" spans="5:7">
      <c r="E116" s="70"/>
      <c r="F116" s="70"/>
      <c r="G116" s="70"/>
    </row>
    <row r="117" spans="5:7">
      <c r="E117" s="70"/>
      <c r="F117" s="70"/>
      <c r="G117" s="70"/>
    </row>
    <row r="118" spans="5:7">
      <c r="E118" s="70"/>
      <c r="F118" s="70"/>
      <c r="G118" s="70"/>
    </row>
    <row r="119" spans="5:7">
      <c r="E119" s="70"/>
      <c r="F119" s="70"/>
      <c r="G119" s="70"/>
    </row>
    <row r="120" spans="5:7">
      <c r="E120" s="70"/>
      <c r="F120" s="70"/>
      <c r="G120" s="70"/>
    </row>
    <row r="121" spans="5:7">
      <c r="E121" s="70"/>
      <c r="F121" s="70"/>
      <c r="G121" s="70"/>
    </row>
    <row r="122" spans="5:7">
      <c r="E122" s="70"/>
      <c r="F122" s="70"/>
      <c r="G122" s="70"/>
    </row>
    <row r="123" spans="5:7">
      <c r="E123" s="70"/>
      <c r="F123" s="70"/>
      <c r="G123" s="70"/>
    </row>
    <row r="124" spans="5:7">
      <c r="E124" s="70"/>
      <c r="F124" s="70"/>
      <c r="G124" s="70"/>
    </row>
    <row r="125" spans="5:7">
      <c r="E125" s="70"/>
      <c r="F125" s="70"/>
      <c r="G125" s="70"/>
    </row>
    <row r="126" spans="5:7">
      <c r="E126" s="70"/>
      <c r="F126" s="70"/>
      <c r="G126" s="70"/>
    </row>
    <row r="127" spans="5:7">
      <c r="E127" s="70"/>
      <c r="F127" s="70"/>
      <c r="G127" s="70"/>
    </row>
    <row r="128" spans="5:7">
      <c r="E128" s="70"/>
      <c r="F128" s="70"/>
      <c r="G128" s="70"/>
    </row>
    <row r="129" spans="5:7">
      <c r="E129" s="70"/>
      <c r="F129" s="70"/>
      <c r="G129" s="70"/>
    </row>
    <row r="130" spans="5:7">
      <c r="E130" s="70"/>
      <c r="F130" s="70"/>
      <c r="G130" s="70"/>
    </row>
    <row r="131" spans="5:7">
      <c r="E131" s="70"/>
      <c r="F131" s="70"/>
      <c r="G131" s="70"/>
    </row>
    <row r="132" spans="5:7">
      <c r="E132" s="70"/>
      <c r="F132" s="70"/>
      <c r="G132" s="70"/>
    </row>
    <row r="133" spans="5:7">
      <c r="E133" s="70"/>
      <c r="F133" s="70"/>
      <c r="G133" s="70"/>
    </row>
    <row r="134" spans="5:7">
      <c r="E134" s="70"/>
      <c r="F134" s="70"/>
      <c r="G134" s="70"/>
    </row>
    <row r="135" spans="5:7">
      <c r="E135" s="70"/>
      <c r="F135" s="70"/>
      <c r="G135" s="70"/>
    </row>
    <row r="136" spans="5:7">
      <c r="E136" s="70"/>
      <c r="F136" s="70"/>
      <c r="G136" s="70"/>
    </row>
    <row r="137" spans="5:7">
      <c r="E137" s="70"/>
      <c r="F137" s="70"/>
      <c r="G137" s="70"/>
    </row>
    <row r="138" spans="5:7">
      <c r="E138" s="70"/>
      <c r="F138" s="70"/>
      <c r="G138" s="70"/>
    </row>
    <row r="139" spans="5:7">
      <c r="E139" s="70"/>
      <c r="F139" s="70"/>
      <c r="G139" s="70"/>
    </row>
    <row r="140" spans="5:7">
      <c r="E140" s="70"/>
      <c r="F140" s="70"/>
      <c r="G140" s="70"/>
    </row>
    <row r="141" spans="5:7">
      <c r="E141" s="70"/>
      <c r="G141" s="70"/>
    </row>
    <row r="142" spans="5:7">
      <c r="G142" s="70"/>
    </row>
    <row r="143" spans="5:7">
      <c r="G143" s="70"/>
    </row>
    <row r="144" spans="5:7">
      <c r="G144" s="70"/>
    </row>
    <row r="145" spans="7:7">
      <c r="G145" s="70"/>
    </row>
    <row r="146" spans="7:7">
      <c r="G146" s="70"/>
    </row>
    <row r="147" spans="7:7">
      <c r="G147" s="70"/>
    </row>
    <row r="148" spans="7:7">
      <c r="G148" s="70"/>
    </row>
    <row r="149" spans="7:7">
      <c r="G149" s="70"/>
    </row>
    <row r="150" spans="7:7">
      <c r="G150" s="70"/>
    </row>
    <row r="151" spans="7:7">
      <c r="G151" s="70"/>
    </row>
    <row r="152" spans="7:7">
      <c r="G152" s="70"/>
    </row>
    <row r="153" spans="7:7">
      <c r="G153" s="70"/>
    </row>
    <row r="154" spans="7:7">
      <c r="G154" s="70"/>
    </row>
    <row r="155" spans="7:7">
      <c r="G155" s="70"/>
    </row>
    <row r="156" spans="7:7">
      <c r="G156" s="70"/>
    </row>
    <row r="157" spans="7:7">
      <c r="G157" s="70"/>
    </row>
    <row r="158" spans="7:7">
      <c r="G158" s="70"/>
    </row>
    <row r="159" spans="7:7">
      <c r="G159" s="70"/>
    </row>
    <row r="160" spans="7:7">
      <c r="G160" s="70"/>
    </row>
    <row r="161" spans="7:7">
      <c r="G161" s="70"/>
    </row>
    <row r="162" spans="7:7">
      <c r="G162" s="70"/>
    </row>
    <row r="163" spans="7:7">
      <c r="G163" s="70"/>
    </row>
    <row r="164" spans="7:7">
      <c r="G164" s="70"/>
    </row>
    <row r="165" spans="7:7">
      <c r="G165" s="70"/>
    </row>
    <row r="166" spans="7:7">
      <c r="G166" s="70"/>
    </row>
    <row r="167" spans="7:7">
      <c r="G167" s="70"/>
    </row>
    <row r="168" spans="7:7">
      <c r="G168" s="70"/>
    </row>
    <row r="169" spans="7:7">
      <c r="G169" s="70"/>
    </row>
    <row r="170" spans="7:7">
      <c r="G170" s="70"/>
    </row>
    <row r="171" spans="7:7">
      <c r="G171" s="70"/>
    </row>
    <row r="172" spans="7:7">
      <c r="G172" s="70"/>
    </row>
    <row r="173" spans="7:7">
      <c r="G173" s="70"/>
    </row>
    <row r="174" spans="7:7">
      <c r="G174" s="70"/>
    </row>
    <row r="175" spans="7:7">
      <c r="G175" s="70"/>
    </row>
    <row r="176" spans="7:7">
      <c r="G176" s="70"/>
    </row>
    <row r="177" spans="7:7">
      <c r="G177" s="70"/>
    </row>
    <row r="178" spans="7:7">
      <c r="G178" s="70"/>
    </row>
    <row r="179" spans="7:7">
      <c r="G179" s="70"/>
    </row>
    <row r="180" spans="7:7">
      <c r="G180" s="70"/>
    </row>
    <row r="181" spans="7:7">
      <c r="G181" s="70"/>
    </row>
    <row r="182" spans="7:7">
      <c r="G182" s="70"/>
    </row>
    <row r="183" spans="7:7">
      <c r="G183" s="70"/>
    </row>
  </sheetData>
  <mergeCells count="18">
    <mergeCell ref="J1:K1"/>
    <mergeCell ref="J2:K2"/>
    <mergeCell ref="B3:B4"/>
    <mergeCell ref="C3:C4"/>
    <mergeCell ref="D3:D4"/>
    <mergeCell ref="E3:E4"/>
    <mergeCell ref="F3:F4"/>
    <mergeCell ref="G3:G4"/>
    <mergeCell ref="H3:I3"/>
    <mergeCell ref="K60:K72"/>
    <mergeCell ref="A3:A4"/>
    <mergeCell ref="K6:K12"/>
    <mergeCell ref="K13:K19"/>
    <mergeCell ref="K20:K26"/>
    <mergeCell ref="K27:K33"/>
    <mergeCell ref="K34:K46"/>
    <mergeCell ref="K47:K59"/>
    <mergeCell ref="J5:K5"/>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dimension ref="A1:R105"/>
  <sheetViews>
    <sheetView topLeftCell="A19" zoomScaleNormal="100" zoomScaleSheetLayoutView="100" workbookViewId="0">
      <selection activeCell="G6" sqref="G6:I57"/>
    </sheetView>
  </sheetViews>
  <sheetFormatPr defaultRowHeight="15" customHeight="1"/>
  <cols>
    <col min="1" max="3" width="2.5" style="118" customWidth="1"/>
    <col min="4" max="4" width="22.625" style="118" customWidth="1"/>
    <col min="5" max="5" width="2.25" style="440" customWidth="1"/>
    <col min="6" max="6" width="6.625" style="118" customWidth="1"/>
    <col min="7" max="12" width="9" style="118" customWidth="1"/>
    <col min="13" max="16384" width="9" style="118"/>
  </cols>
  <sheetData>
    <row r="1" spans="1:12" s="49" customFormat="1" ht="12" customHeight="1">
      <c r="A1" s="784" t="s">
        <v>421</v>
      </c>
      <c r="B1" s="784"/>
      <c r="C1" s="784"/>
      <c r="D1" s="784"/>
      <c r="E1" s="784"/>
      <c r="F1" s="784"/>
      <c r="G1" s="784"/>
      <c r="H1" s="784"/>
      <c r="I1" s="784"/>
      <c r="J1" s="784"/>
      <c r="K1" s="784"/>
      <c r="L1" s="784"/>
    </row>
    <row r="2" spans="1:12" s="29" customFormat="1" ht="14.25" customHeight="1">
      <c r="A2" s="785"/>
      <c r="B2" s="785"/>
      <c r="C2" s="785"/>
      <c r="D2" s="785"/>
      <c r="E2" s="785"/>
      <c r="F2" s="785"/>
      <c r="G2" s="785"/>
      <c r="H2" s="785"/>
      <c r="I2" s="785"/>
      <c r="J2" s="785"/>
      <c r="K2" s="785"/>
      <c r="L2" s="785"/>
    </row>
    <row r="3" spans="1:12" s="281" customFormat="1" ht="24" customHeight="1">
      <c r="A3" s="773" t="s">
        <v>105</v>
      </c>
      <c r="B3" s="774"/>
      <c r="C3" s="774"/>
      <c r="D3" s="774"/>
      <c r="E3" s="775"/>
      <c r="F3" s="779" t="s">
        <v>96</v>
      </c>
      <c r="G3" s="781" t="s">
        <v>422</v>
      </c>
      <c r="H3" s="782"/>
      <c r="I3" s="783"/>
      <c r="J3" s="781" t="s">
        <v>406</v>
      </c>
      <c r="K3" s="782"/>
      <c r="L3" s="783"/>
    </row>
    <row r="4" spans="1:12" s="282" customFormat="1" ht="33" customHeight="1">
      <c r="A4" s="776"/>
      <c r="B4" s="777"/>
      <c r="C4" s="777"/>
      <c r="D4" s="777"/>
      <c r="E4" s="778"/>
      <c r="F4" s="780"/>
      <c r="G4" s="182" t="s">
        <v>108</v>
      </c>
      <c r="H4" s="182" t="s">
        <v>106</v>
      </c>
      <c r="I4" s="183" t="s">
        <v>107</v>
      </c>
      <c r="J4" s="182" t="s">
        <v>108</v>
      </c>
      <c r="K4" s="182" t="s">
        <v>106</v>
      </c>
      <c r="L4" s="183" t="s">
        <v>107</v>
      </c>
    </row>
    <row r="5" spans="1:12" s="281" customFormat="1" ht="12.75" customHeight="1">
      <c r="A5" s="181"/>
      <c r="B5" s="184"/>
      <c r="C5" s="184"/>
      <c r="D5" s="184"/>
      <c r="E5" s="441"/>
      <c r="F5" s="404"/>
      <c r="G5" s="283"/>
      <c r="H5" s="284"/>
      <c r="I5" s="430"/>
      <c r="J5" s="283"/>
      <c r="K5" s="284"/>
      <c r="L5" s="430"/>
    </row>
    <row r="6" spans="1:12" s="29" customFormat="1" ht="12.75" customHeight="1">
      <c r="A6" s="765" t="s">
        <v>81</v>
      </c>
      <c r="B6" s="766"/>
      <c r="C6" s="766"/>
      <c r="D6" s="766"/>
      <c r="E6" s="442"/>
      <c r="F6" s="405">
        <v>10000</v>
      </c>
      <c r="G6" s="287">
        <v>102.7</v>
      </c>
      <c r="H6" s="288">
        <v>-0.60000000000000009</v>
      </c>
      <c r="I6" s="289">
        <v>2.3000000000000003</v>
      </c>
      <c r="J6" s="287">
        <v>103.30000000000001</v>
      </c>
      <c r="K6" s="288">
        <v>0.2</v>
      </c>
      <c r="L6" s="289">
        <v>3.1</v>
      </c>
    </row>
    <row r="7" spans="1:12" s="29" customFormat="1" ht="12.75" customHeight="1">
      <c r="A7" s="185"/>
      <c r="B7" s="186"/>
      <c r="C7" s="186"/>
      <c r="D7" s="186"/>
      <c r="E7" s="442"/>
      <c r="F7" s="406"/>
      <c r="G7" s="287"/>
      <c r="H7" s="288"/>
      <c r="I7" s="289"/>
      <c r="J7" s="287"/>
      <c r="K7" s="288"/>
      <c r="L7" s="289"/>
    </row>
    <row r="8" spans="1:12" s="29" customFormat="1" ht="12.75" customHeight="1">
      <c r="A8" s="187"/>
      <c r="B8" s="764" t="s">
        <v>109</v>
      </c>
      <c r="C8" s="764"/>
      <c r="D8" s="764"/>
      <c r="E8" s="443"/>
      <c r="F8" s="407">
        <v>9573</v>
      </c>
      <c r="G8" s="296">
        <v>101.9</v>
      </c>
      <c r="H8" s="297">
        <v>-0.5</v>
      </c>
      <c r="I8" s="298">
        <v>2</v>
      </c>
      <c r="J8" s="296">
        <v>102.4</v>
      </c>
      <c r="K8" s="297">
        <v>-0.30000000000000004</v>
      </c>
      <c r="L8" s="298">
        <v>2.8000000000000003</v>
      </c>
    </row>
    <row r="9" spans="1:12" s="29" customFormat="1" ht="12.75" customHeight="1">
      <c r="A9" s="187"/>
      <c r="B9" s="188"/>
      <c r="C9" s="188"/>
      <c r="D9" s="188"/>
      <c r="E9" s="443"/>
      <c r="F9" s="407"/>
      <c r="G9" s="296"/>
      <c r="H9" s="297"/>
      <c r="I9" s="298"/>
      <c r="J9" s="296"/>
      <c r="K9" s="297"/>
      <c r="L9" s="298"/>
    </row>
    <row r="10" spans="1:12" s="29" customFormat="1" ht="12.75" customHeight="1">
      <c r="A10" s="187"/>
      <c r="B10" s="764" t="s">
        <v>39</v>
      </c>
      <c r="C10" s="764"/>
      <c r="D10" s="764"/>
      <c r="E10" s="453"/>
      <c r="F10" s="407">
        <v>8587</v>
      </c>
      <c r="G10" s="296">
        <v>103.30000000000001</v>
      </c>
      <c r="H10" s="297">
        <v>-0.70000000000000007</v>
      </c>
      <c r="I10" s="298">
        <v>2.7</v>
      </c>
      <c r="J10" s="296">
        <v>104.10000000000001</v>
      </c>
      <c r="K10" s="297">
        <v>0.2</v>
      </c>
      <c r="L10" s="298">
        <v>3.7</v>
      </c>
    </row>
    <row r="11" spans="1:12" s="29" customFormat="1" ht="12.75" customHeight="1">
      <c r="A11" s="187"/>
      <c r="B11" s="771" t="s">
        <v>110</v>
      </c>
      <c r="C11" s="771"/>
      <c r="D11" s="771"/>
      <c r="E11" s="445"/>
      <c r="F11" s="407"/>
      <c r="G11" s="296"/>
      <c r="H11" s="297"/>
      <c r="I11" s="298"/>
      <c r="J11" s="296"/>
      <c r="K11" s="297"/>
      <c r="L11" s="298"/>
    </row>
    <row r="12" spans="1:12" s="29" customFormat="1" ht="12.75" customHeight="1">
      <c r="A12" s="187"/>
      <c r="B12" s="190" t="s">
        <v>111</v>
      </c>
      <c r="C12" s="772" t="s">
        <v>109</v>
      </c>
      <c r="D12" s="772"/>
      <c r="E12" s="455" t="s">
        <v>265</v>
      </c>
      <c r="F12" s="454">
        <v>8160</v>
      </c>
      <c r="G12" s="296">
        <v>102.4</v>
      </c>
      <c r="H12" s="297">
        <v>-0.60000000000000009</v>
      </c>
      <c r="I12" s="298">
        <v>2.4000000000000004</v>
      </c>
      <c r="J12" s="296">
        <v>103</v>
      </c>
      <c r="K12" s="297">
        <v>-0.4</v>
      </c>
      <c r="L12" s="298">
        <v>3.3000000000000003</v>
      </c>
    </row>
    <row r="13" spans="1:12" s="29" customFormat="1" ht="12.75" customHeight="1">
      <c r="A13" s="187"/>
      <c r="B13" s="767" t="s">
        <v>112</v>
      </c>
      <c r="C13" s="767"/>
      <c r="D13" s="767"/>
      <c r="E13" s="456"/>
      <c r="F13" s="407"/>
      <c r="G13" s="296"/>
      <c r="H13" s="297"/>
      <c r="I13" s="298"/>
      <c r="J13" s="296"/>
      <c r="K13" s="297"/>
      <c r="L13" s="298"/>
    </row>
    <row r="14" spans="1:12" s="29" customFormat="1" ht="12.75" customHeight="1">
      <c r="A14" s="187"/>
      <c r="B14" s="191"/>
      <c r="C14" s="768" t="s">
        <v>113</v>
      </c>
      <c r="D14" s="768"/>
      <c r="E14" s="445" t="s">
        <v>260</v>
      </c>
      <c r="F14" s="407">
        <v>6653</v>
      </c>
      <c r="G14" s="296">
        <v>100.10000000000001</v>
      </c>
      <c r="H14" s="297">
        <v>0</v>
      </c>
      <c r="I14" s="298">
        <v>2.3000000000000003</v>
      </c>
      <c r="J14" s="296">
        <v>100.10000000000001</v>
      </c>
      <c r="K14" s="297">
        <v>-0.5</v>
      </c>
      <c r="L14" s="298">
        <v>2.5</v>
      </c>
    </row>
    <row r="15" spans="1:12" s="29" customFormat="1" ht="12.75" customHeight="1">
      <c r="A15" s="187"/>
      <c r="B15" s="189"/>
      <c r="C15" s="189"/>
      <c r="D15" s="189"/>
      <c r="E15" s="456"/>
      <c r="F15" s="407"/>
      <c r="G15" s="296"/>
      <c r="H15" s="297"/>
      <c r="I15" s="298"/>
      <c r="J15" s="296"/>
      <c r="K15" s="297"/>
      <c r="L15" s="298"/>
    </row>
    <row r="16" spans="1:12" s="29" customFormat="1" ht="12.75" customHeight="1">
      <c r="A16" s="765" t="s">
        <v>56</v>
      </c>
      <c r="B16" s="766"/>
      <c r="C16" s="766"/>
      <c r="D16" s="766"/>
      <c r="E16" s="457"/>
      <c r="F16" s="408">
        <v>2589</v>
      </c>
      <c r="G16" s="287">
        <v>107.80000000000001</v>
      </c>
      <c r="H16" s="288">
        <v>-1.1000000000000001</v>
      </c>
      <c r="I16" s="289">
        <v>4.9000000000000004</v>
      </c>
      <c r="J16" s="287">
        <v>109</v>
      </c>
      <c r="K16" s="288">
        <v>3.1</v>
      </c>
      <c r="L16" s="289">
        <v>6.4</v>
      </c>
    </row>
    <row r="17" spans="1:12" s="29" customFormat="1" ht="12.75" customHeight="1">
      <c r="A17" s="192"/>
      <c r="B17" s="193"/>
      <c r="C17" s="769" t="s">
        <v>250</v>
      </c>
      <c r="D17" s="769"/>
      <c r="E17" s="445" t="s">
        <v>264</v>
      </c>
      <c r="F17" s="407">
        <v>427</v>
      </c>
      <c r="G17" s="296">
        <v>120.4</v>
      </c>
      <c r="H17" s="297">
        <v>-2.5</v>
      </c>
      <c r="I17" s="298">
        <v>7.5</v>
      </c>
      <c r="J17" s="296">
        <v>123.60000000000001</v>
      </c>
      <c r="K17" s="297">
        <v>11.600000000000001</v>
      </c>
      <c r="L17" s="298">
        <v>10.100000000000001</v>
      </c>
    </row>
    <row r="18" spans="1:12" s="29" customFormat="1" ht="12.75" customHeight="1">
      <c r="A18" s="192"/>
      <c r="B18" s="770" t="s">
        <v>114</v>
      </c>
      <c r="C18" s="770"/>
      <c r="D18" s="770"/>
      <c r="E18" s="446"/>
      <c r="F18" s="407">
        <v>2162</v>
      </c>
      <c r="G18" s="296">
        <v>105.30000000000001</v>
      </c>
      <c r="H18" s="297">
        <v>-0.8</v>
      </c>
      <c r="I18" s="298">
        <v>4.4000000000000004</v>
      </c>
      <c r="J18" s="296">
        <v>106.10000000000001</v>
      </c>
      <c r="K18" s="297">
        <v>1.3</v>
      </c>
      <c r="L18" s="298">
        <v>5.6000000000000005</v>
      </c>
    </row>
    <row r="19" spans="1:12" s="29" customFormat="1" ht="12.75" customHeight="1">
      <c r="A19" s="192"/>
      <c r="B19" s="194"/>
      <c r="C19" s="194"/>
      <c r="D19" s="194"/>
      <c r="E19" s="446"/>
      <c r="F19" s="407"/>
      <c r="G19" s="296"/>
      <c r="H19" s="297"/>
      <c r="I19" s="298"/>
      <c r="J19" s="296"/>
      <c r="K19" s="297"/>
      <c r="L19" s="298"/>
    </row>
    <row r="20" spans="1:12" s="29" customFormat="1" ht="12.75" customHeight="1">
      <c r="A20" s="187"/>
      <c r="B20" s="188"/>
      <c r="C20" s="764" t="s">
        <v>115</v>
      </c>
      <c r="D20" s="764"/>
      <c r="E20" s="443"/>
      <c r="F20" s="409">
        <v>221</v>
      </c>
      <c r="G20" s="299">
        <v>98.9</v>
      </c>
      <c r="H20" s="300">
        <v>1.5</v>
      </c>
      <c r="I20" s="301">
        <v>2.6</v>
      </c>
      <c r="J20" s="299">
        <v>97.5</v>
      </c>
      <c r="K20" s="300">
        <v>0.2</v>
      </c>
      <c r="L20" s="301">
        <v>0.1</v>
      </c>
    </row>
    <row r="21" spans="1:12" s="29" customFormat="1" ht="12.75" customHeight="1">
      <c r="A21" s="187"/>
      <c r="B21" s="188"/>
      <c r="C21" s="764" t="s">
        <v>116</v>
      </c>
      <c r="D21" s="764"/>
      <c r="E21" s="443"/>
      <c r="F21" s="409">
        <v>239</v>
      </c>
      <c r="G21" s="299">
        <v>120.4</v>
      </c>
      <c r="H21" s="300">
        <v>-3.4000000000000004</v>
      </c>
      <c r="I21" s="301">
        <v>5.6000000000000005</v>
      </c>
      <c r="J21" s="299">
        <v>124.60000000000001</v>
      </c>
      <c r="K21" s="300">
        <v>7.1000000000000005</v>
      </c>
      <c r="L21" s="301">
        <v>13.5</v>
      </c>
    </row>
    <row r="22" spans="1:12" s="29" customFormat="1" ht="12.75" customHeight="1">
      <c r="A22" s="187"/>
      <c r="B22" s="188"/>
      <c r="C22" s="188"/>
      <c r="D22" s="195" t="s">
        <v>117</v>
      </c>
      <c r="E22" s="447"/>
      <c r="F22" s="409">
        <v>144</v>
      </c>
      <c r="G22" s="299">
        <v>128.20000000000002</v>
      </c>
      <c r="H22" s="300">
        <v>-3.4000000000000004</v>
      </c>
      <c r="I22" s="301">
        <v>6.3000000000000007</v>
      </c>
      <c r="J22" s="299">
        <v>132.80000000000001</v>
      </c>
      <c r="K22" s="300">
        <v>10</v>
      </c>
      <c r="L22" s="301">
        <v>14.700000000000001</v>
      </c>
    </row>
    <row r="23" spans="1:12" s="29" customFormat="1" ht="12.75" customHeight="1">
      <c r="A23" s="187"/>
      <c r="B23" s="188"/>
      <c r="C23" s="764" t="s">
        <v>118</v>
      </c>
      <c r="D23" s="764"/>
      <c r="E23" s="443"/>
      <c r="F23" s="409">
        <v>172</v>
      </c>
      <c r="G23" s="299">
        <v>114.7</v>
      </c>
      <c r="H23" s="300">
        <v>1</v>
      </c>
      <c r="I23" s="301">
        <v>5.6000000000000005</v>
      </c>
      <c r="J23" s="299">
        <v>113.60000000000001</v>
      </c>
      <c r="K23" s="300">
        <v>0.4</v>
      </c>
      <c r="L23" s="301">
        <v>4.8000000000000007</v>
      </c>
    </row>
    <row r="24" spans="1:12" s="29" customFormat="1" ht="12.75" customHeight="1">
      <c r="A24" s="187"/>
      <c r="B24" s="188"/>
      <c r="C24" s="764" t="s">
        <v>119</v>
      </c>
      <c r="D24" s="764"/>
      <c r="E24" s="443"/>
      <c r="F24" s="409">
        <v>93</v>
      </c>
      <c r="G24" s="299">
        <v>108.9</v>
      </c>
      <c r="H24" s="300">
        <v>-2.2000000000000002</v>
      </c>
      <c r="I24" s="301">
        <v>2.3000000000000003</v>
      </c>
      <c r="J24" s="299">
        <v>111.4</v>
      </c>
      <c r="K24" s="300">
        <v>0.2</v>
      </c>
      <c r="L24" s="301">
        <v>4.4000000000000004</v>
      </c>
    </row>
    <row r="25" spans="1:12" s="29" customFormat="1" ht="12.75" customHeight="1">
      <c r="A25" s="187"/>
      <c r="B25" s="188"/>
      <c r="C25" s="764" t="s">
        <v>59</v>
      </c>
      <c r="D25" s="764"/>
      <c r="E25" s="443"/>
      <c r="F25" s="409">
        <v>286</v>
      </c>
      <c r="G25" s="299">
        <v>109</v>
      </c>
      <c r="H25" s="300">
        <v>-3.1</v>
      </c>
      <c r="I25" s="301">
        <v>7.1000000000000005</v>
      </c>
      <c r="J25" s="299">
        <v>112.5</v>
      </c>
      <c r="K25" s="300">
        <v>9.2000000000000011</v>
      </c>
      <c r="L25" s="301">
        <v>7.5</v>
      </c>
    </row>
    <row r="26" spans="1:12" s="29" customFormat="1" ht="12.75" customHeight="1">
      <c r="A26" s="187"/>
      <c r="B26" s="188"/>
      <c r="C26" s="188"/>
      <c r="D26" s="188" t="s">
        <v>120</v>
      </c>
      <c r="E26" s="443"/>
      <c r="F26" s="409">
        <v>185</v>
      </c>
      <c r="G26" s="299">
        <v>112.10000000000001</v>
      </c>
      <c r="H26" s="300">
        <v>-4.3</v>
      </c>
      <c r="I26" s="301">
        <v>6.9</v>
      </c>
      <c r="J26" s="299">
        <v>117.10000000000001</v>
      </c>
      <c r="K26" s="300">
        <v>13.100000000000001</v>
      </c>
      <c r="L26" s="301">
        <v>7</v>
      </c>
    </row>
    <row r="27" spans="1:12" s="29" customFormat="1" ht="12.75" customHeight="1">
      <c r="A27" s="187"/>
      <c r="B27" s="188"/>
      <c r="C27" s="764" t="s">
        <v>61</v>
      </c>
      <c r="D27" s="764"/>
      <c r="E27" s="443"/>
      <c r="F27" s="409">
        <v>104</v>
      </c>
      <c r="G27" s="299">
        <v>124.4</v>
      </c>
      <c r="H27" s="300">
        <v>1.9000000000000001</v>
      </c>
      <c r="I27" s="301">
        <v>10.8</v>
      </c>
      <c r="J27" s="299">
        <v>122.10000000000001</v>
      </c>
      <c r="K27" s="300">
        <v>11.100000000000001</v>
      </c>
      <c r="L27" s="301">
        <v>9</v>
      </c>
    </row>
    <row r="28" spans="1:12" s="29" customFormat="1" ht="12.75" customHeight="1">
      <c r="A28" s="187"/>
      <c r="B28" s="188"/>
      <c r="C28" s="188"/>
      <c r="D28" s="188" t="s">
        <v>121</v>
      </c>
      <c r="E28" s="443"/>
      <c r="F28" s="409">
        <v>98</v>
      </c>
      <c r="G28" s="299">
        <v>124.80000000000001</v>
      </c>
      <c r="H28" s="300">
        <v>2</v>
      </c>
      <c r="I28" s="301">
        <v>10.5</v>
      </c>
      <c r="J28" s="299">
        <v>122.4</v>
      </c>
      <c r="K28" s="300">
        <v>11.700000000000001</v>
      </c>
      <c r="L28" s="301">
        <v>8.7000000000000011</v>
      </c>
    </row>
    <row r="29" spans="1:12" s="29" customFormat="1" ht="12.75" customHeight="1">
      <c r="A29" s="187"/>
      <c r="B29" s="188"/>
      <c r="C29" s="764" t="s">
        <v>122</v>
      </c>
      <c r="D29" s="764"/>
      <c r="E29" s="443"/>
      <c r="F29" s="409">
        <v>95</v>
      </c>
      <c r="G29" s="299">
        <v>104.9</v>
      </c>
      <c r="H29" s="300">
        <v>-0.5</v>
      </c>
      <c r="I29" s="301">
        <v>3.6</v>
      </c>
      <c r="J29" s="299">
        <v>105.4</v>
      </c>
      <c r="K29" s="300">
        <v>1.4000000000000001</v>
      </c>
      <c r="L29" s="301">
        <v>2.8000000000000003</v>
      </c>
    </row>
    <row r="30" spans="1:12" s="29" customFormat="1" ht="12.75" customHeight="1">
      <c r="A30" s="187"/>
      <c r="B30" s="188"/>
      <c r="C30" s="764" t="s">
        <v>123</v>
      </c>
      <c r="D30" s="764"/>
      <c r="E30" s="443"/>
      <c r="F30" s="409">
        <v>220</v>
      </c>
      <c r="G30" s="299">
        <v>105</v>
      </c>
      <c r="H30" s="300">
        <v>-2.4000000000000004</v>
      </c>
      <c r="I30" s="301">
        <v>4.6000000000000005</v>
      </c>
      <c r="J30" s="299">
        <v>107.5</v>
      </c>
      <c r="K30" s="300">
        <v>1.7000000000000002</v>
      </c>
      <c r="L30" s="301">
        <v>5.9</v>
      </c>
    </row>
    <row r="31" spans="1:12" s="29" customFormat="1" ht="12.75" customHeight="1">
      <c r="A31" s="187"/>
      <c r="B31" s="188"/>
      <c r="C31" s="764" t="s">
        <v>124</v>
      </c>
      <c r="D31" s="764"/>
      <c r="E31" s="443"/>
      <c r="F31" s="409">
        <v>298</v>
      </c>
      <c r="G31" s="299">
        <v>109</v>
      </c>
      <c r="H31" s="300">
        <v>-2.1</v>
      </c>
      <c r="I31" s="301">
        <v>6.4</v>
      </c>
      <c r="J31" s="299">
        <v>111.30000000000001</v>
      </c>
      <c r="K31" s="300">
        <v>3.9000000000000004</v>
      </c>
      <c r="L31" s="301">
        <v>12.3</v>
      </c>
    </row>
    <row r="32" spans="1:12" s="29" customFormat="1" ht="12.75" customHeight="1">
      <c r="A32" s="187"/>
      <c r="B32" s="188"/>
      <c r="C32" s="764" t="s">
        <v>60</v>
      </c>
      <c r="D32" s="764"/>
      <c r="E32" s="443"/>
      <c r="F32" s="409">
        <v>146</v>
      </c>
      <c r="G32" s="299">
        <v>98.800000000000011</v>
      </c>
      <c r="H32" s="300">
        <v>-0.9</v>
      </c>
      <c r="I32" s="301">
        <v>0.1</v>
      </c>
      <c r="J32" s="299">
        <v>99.600000000000009</v>
      </c>
      <c r="K32" s="300">
        <v>1.1000000000000001</v>
      </c>
      <c r="L32" s="301">
        <v>1</v>
      </c>
    </row>
    <row r="33" spans="1:12" s="29" customFormat="1" ht="12.75" customHeight="1">
      <c r="A33" s="187"/>
      <c r="B33" s="188"/>
      <c r="C33" s="764" t="s">
        <v>70</v>
      </c>
      <c r="D33" s="764"/>
      <c r="E33" s="443"/>
      <c r="F33" s="409">
        <v>129</v>
      </c>
      <c r="G33" s="299">
        <v>96.800000000000011</v>
      </c>
      <c r="H33" s="300">
        <v>-1.7000000000000002</v>
      </c>
      <c r="I33" s="301">
        <v>2.2000000000000002</v>
      </c>
      <c r="J33" s="299">
        <v>98.4</v>
      </c>
      <c r="K33" s="300">
        <v>2.1</v>
      </c>
      <c r="L33" s="301">
        <v>5.1000000000000005</v>
      </c>
    </row>
    <row r="34" spans="1:12" s="29" customFormat="1" ht="12.75" customHeight="1">
      <c r="A34" s="187"/>
      <c r="B34" s="188"/>
      <c r="C34" s="764" t="s">
        <v>125</v>
      </c>
      <c r="D34" s="764"/>
      <c r="E34" s="443"/>
      <c r="F34" s="409">
        <v>586</v>
      </c>
      <c r="G34" s="299">
        <v>105.80000000000001</v>
      </c>
      <c r="H34" s="300">
        <v>0</v>
      </c>
      <c r="I34" s="301">
        <v>4.8000000000000007</v>
      </c>
      <c r="J34" s="299">
        <v>105.80000000000001</v>
      </c>
      <c r="K34" s="300">
        <v>0.2</v>
      </c>
      <c r="L34" s="301">
        <v>4.8000000000000007</v>
      </c>
    </row>
    <row r="35" spans="1:12" s="29" customFormat="1" ht="12.75" customHeight="1">
      <c r="A35" s="187"/>
      <c r="B35" s="188"/>
      <c r="C35" s="188"/>
      <c r="D35" s="188"/>
      <c r="E35" s="443"/>
      <c r="F35" s="409"/>
      <c r="G35" s="287"/>
      <c r="H35" s="288"/>
      <c r="I35" s="289"/>
      <c r="J35" s="287"/>
      <c r="K35" s="288"/>
      <c r="L35" s="289"/>
    </row>
    <row r="36" spans="1:12" s="29" customFormat="1" ht="12.75" customHeight="1">
      <c r="A36" s="765" t="s">
        <v>88</v>
      </c>
      <c r="B36" s="766"/>
      <c r="C36" s="766"/>
      <c r="D36" s="766"/>
      <c r="E36" s="444"/>
      <c r="F36" s="408">
        <v>1902</v>
      </c>
      <c r="G36" s="287">
        <v>99.9</v>
      </c>
      <c r="H36" s="288">
        <v>0</v>
      </c>
      <c r="I36" s="289">
        <v>0.5</v>
      </c>
      <c r="J36" s="287">
        <v>99.800000000000011</v>
      </c>
      <c r="K36" s="288">
        <v>-0.1</v>
      </c>
      <c r="L36" s="289">
        <v>0.5</v>
      </c>
    </row>
    <row r="37" spans="1:12" s="29" customFormat="1" ht="12.75" customHeight="1">
      <c r="A37" s="185"/>
      <c r="B37" s="764" t="s">
        <v>220</v>
      </c>
      <c r="C37" s="764"/>
      <c r="D37" s="764"/>
      <c r="E37" s="443"/>
      <c r="F37" s="407">
        <v>490</v>
      </c>
      <c r="G37" s="296">
        <v>103</v>
      </c>
      <c r="H37" s="297">
        <v>0.1</v>
      </c>
      <c r="I37" s="298">
        <v>3.1</v>
      </c>
      <c r="J37" s="296">
        <v>102.80000000000001</v>
      </c>
      <c r="K37" s="297">
        <v>-0.2</v>
      </c>
      <c r="L37" s="298">
        <v>2.8000000000000003</v>
      </c>
    </row>
    <row r="38" spans="1:12" s="29" customFormat="1" ht="12.75" customHeight="1">
      <c r="A38" s="185"/>
      <c r="B38" s="188"/>
      <c r="C38" s="188"/>
      <c r="D38" s="188"/>
      <c r="E38" s="443"/>
      <c r="F38" s="407"/>
      <c r="G38" s="296"/>
      <c r="H38" s="297"/>
      <c r="I38" s="298"/>
      <c r="J38" s="296"/>
      <c r="K38" s="297"/>
      <c r="L38" s="298"/>
    </row>
    <row r="39" spans="1:12" s="29" customFormat="1" ht="12.75" customHeight="1">
      <c r="A39" s="187"/>
      <c r="B39" s="188"/>
      <c r="C39" s="764" t="s">
        <v>221</v>
      </c>
      <c r="D39" s="764"/>
      <c r="E39" s="443"/>
      <c r="F39" s="409">
        <v>1618</v>
      </c>
      <c r="G39" s="299">
        <v>98.4</v>
      </c>
      <c r="H39" s="300">
        <v>0</v>
      </c>
      <c r="I39" s="301">
        <v>-0.5</v>
      </c>
      <c r="J39" s="299">
        <v>98.4</v>
      </c>
      <c r="K39" s="300">
        <v>0</v>
      </c>
      <c r="L39" s="301">
        <v>-0.5</v>
      </c>
    </row>
    <row r="40" spans="1:12" s="29" customFormat="1" ht="12.75" customHeight="1">
      <c r="A40" s="187"/>
      <c r="B40" s="188"/>
      <c r="C40" s="188"/>
      <c r="D40" s="196" t="s">
        <v>222</v>
      </c>
      <c r="E40" s="448"/>
      <c r="F40" s="409">
        <v>206</v>
      </c>
      <c r="G40" s="299">
        <v>96</v>
      </c>
      <c r="H40" s="300">
        <v>-0.1</v>
      </c>
      <c r="I40" s="301">
        <v>-1.3</v>
      </c>
      <c r="J40" s="299">
        <v>96.100000000000009</v>
      </c>
      <c r="K40" s="300">
        <v>-0.1</v>
      </c>
      <c r="L40" s="301">
        <v>-1.3</v>
      </c>
    </row>
    <row r="41" spans="1:12" s="29" customFormat="1" ht="12.75" customHeight="1">
      <c r="A41" s="187"/>
      <c r="B41" s="188"/>
      <c r="C41" s="764" t="s">
        <v>223</v>
      </c>
      <c r="D41" s="764"/>
      <c r="E41" s="443"/>
      <c r="F41" s="409">
        <v>284</v>
      </c>
      <c r="G41" s="299">
        <v>108</v>
      </c>
      <c r="H41" s="300">
        <v>0.30000000000000004</v>
      </c>
      <c r="I41" s="301">
        <v>6.1000000000000005</v>
      </c>
      <c r="J41" s="299">
        <v>107.7</v>
      </c>
      <c r="K41" s="300">
        <v>-0.2</v>
      </c>
      <c r="L41" s="301">
        <v>5.7</v>
      </c>
    </row>
    <row r="42" spans="1:12" s="29" customFormat="1" ht="12.75" customHeight="1">
      <c r="A42" s="187"/>
      <c r="B42" s="188"/>
      <c r="C42" s="188"/>
      <c r="D42" s="188"/>
      <c r="E42" s="443"/>
      <c r="F42" s="409"/>
      <c r="G42" s="299"/>
      <c r="H42" s="300"/>
      <c r="I42" s="301"/>
      <c r="J42" s="299"/>
      <c r="K42" s="300"/>
      <c r="L42" s="301"/>
    </row>
    <row r="43" spans="1:12" s="29" customFormat="1" ht="12.75" customHeight="1">
      <c r="A43" s="765" t="s">
        <v>63</v>
      </c>
      <c r="B43" s="766"/>
      <c r="C43" s="766"/>
      <c r="D43" s="766"/>
      <c r="E43" s="444"/>
      <c r="F43" s="408">
        <v>799</v>
      </c>
      <c r="G43" s="287">
        <v>107.10000000000001</v>
      </c>
      <c r="H43" s="288">
        <v>-1.5</v>
      </c>
      <c r="I43" s="289">
        <v>-0.1</v>
      </c>
      <c r="J43" s="287">
        <v>108.7</v>
      </c>
      <c r="K43" s="288">
        <v>-0.8</v>
      </c>
      <c r="L43" s="289">
        <v>1.7000000000000002</v>
      </c>
    </row>
    <row r="44" spans="1:12" s="29" customFormat="1" ht="12.75" customHeight="1">
      <c r="A44" s="185"/>
      <c r="B44" s="186"/>
      <c r="C44" s="186"/>
      <c r="D44" s="186"/>
      <c r="E44" s="444"/>
      <c r="F44" s="409"/>
      <c r="G44" s="287"/>
      <c r="H44" s="288"/>
      <c r="I44" s="289"/>
      <c r="J44" s="287"/>
      <c r="K44" s="288"/>
      <c r="L44" s="289"/>
    </row>
    <row r="45" spans="1:12" s="29" customFormat="1" ht="12.75" customHeight="1">
      <c r="A45" s="187"/>
      <c r="B45" s="188"/>
      <c r="C45" s="764" t="s">
        <v>66</v>
      </c>
      <c r="D45" s="764"/>
      <c r="E45" s="443"/>
      <c r="F45" s="409">
        <v>384</v>
      </c>
      <c r="G45" s="299">
        <v>111.2</v>
      </c>
      <c r="H45" s="300">
        <v>-0.2</v>
      </c>
      <c r="I45" s="301">
        <v>4</v>
      </c>
      <c r="J45" s="299">
        <v>111.4</v>
      </c>
      <c r="K45" s="300">
        <v>-0.1</v>
      </c>
      <c r="L45" s="301">
        <v>4.4000000000000004</v>
      </c>
    </row>
    <row r="46" spans="1:12" s="29" customFormat="1" ht="12.75" customHeight="1">
      <c r="A46" s="187"/>
      <c r="B46" s="188"/>
      <c r="C46" s="764" t="s">
        <v>67</v>
      </c>
      <c r="D46" s="764"/>
      <c r="E46" s="449"/>
      <c r="F46" s="409">
        <v>147</v>
      </c>
      <c r="G46" s="299">
        <v>105.80000000000001</v>
      </c>
      <c r="H46" s="300">
        <v>0.5</v>
      </c>
      <c r="I46" s="301">
        <v>3.4000000000000004</v>
      </c>
      <c r="J46" s="299">
        <v>105.30000000000001</v>
      </c>
      <c r="K46" s="300">
        <v>-0.30000000000000004</v>
      </c>
      <c r="L46" s="301">
        <v>3.5</v>
      </c>
    </row>
    <row r="47" spans="1:12" s="29" customFormat="1" ht="12.75" customHeight="1">
      <c r="A47" s="187"/>
      <c r="B47" s="188"/>
      <c r="C47" s="764" t="s">
        <v>65</v>
      </c>
      <c r="D47" s="764"/>
      <c r="E47" s="449"/>
      <c r="F47" s="409">
        <v>82</v>
      </c>
      <c r="G47" s="299">
        <v>100.10000000000001</v>
      </c>
      <c r="H47" s="300">
        <v>-13.600000000000001</v>
      </c>
      <c r="I47" s="301">
        <v>-25.3</v>
      </c>
      <c r="J47" s="299">
        <v>115.80000000000001</v>
      </c>
      <c r="K47" s="300">
        <v>-6.5</v>
      </c>
      <c r="L47" s="301">
        <v>-13.3</v>
      </c>
    </row>
    <row r="48" spans="1:12" s="29" customFormat="1" ht="12.75" customHeight="1">
      <c r="A48" s="187"/>
      <c r="B48" s="188"/>
      <c r="C48" s="764" t="s">
        <v>219</v>
      </c>
      <c r="D48" s="764"/>
      <c r="E48" s="449"/>
      <c r="F48" s="409">
        <v>187</v>
      </c>
      <c r="G48" s="299">
        <v>102.9</v>
      </c>
      <c r="H48" s="300">
        <v>0</v>
      </c>
      <c r="I48" s="301">
        <v>2.9000000000000004</v>
      </c>
      <c r="J48" s="299">
        <v>102.9</v>
      </c>
      <c r="K48" s="300">
        <v>0</v>
      </c>
      <c r="L48" s="301">
        <v>2.9000000000000004</v>
      </c>
    </row>
    <row r="49" spans="1:18" s="29" customFormat="1" ht="12.75" customHeight="1">
      <c r="A49" s="187"/>
      <c r="B49" s="188"/>
      <c r="C49" s="188"/>
      <c r="D49" s="193"/>
      <c r="E49" s="449"/>
      <c r="F49" s="409"/>
      <c r="G49" s="299"/>
      <c r="H49" s="300"/>
      <c r="I49" s="301"/>
      <c r="J49" s="299"/>
      <c r="K49" s="300"/>
      <c r="L49" s="301"/>
    </row>
    <row r="50" spans="1:18" s="29" customFormat="1" ht="12.75" customHeight="1">
      <c r="A50" s="765" t="s">
        <v>213</v>
      </c>
      <c r="B50" s="766"/>
      <c r="C50" s="766"/>
      <c r="D50" s="766"/>
      <c r="E50" s="444"/>
      <c r="F50" s="408">
        <v>353</v>
      </c>
      <c r="G50" s="287">
        <v>93.300000000000011</v>
      </c>
      <c r="H50" s="288">
        <v>-0.9</v>
      </c>
      <c r="I50" s="289">
        <v>1.4000000000000001</v>
      </c>
      <c r="J50" s="287">
        <v>94.2</v>
      </c>
      <c r="K50" s="288">
        <v>-1.9000000000000001</v>
      </c>
      <c r="L50" s="289">
        <v>3.6</v>
      </c>
      <c r="M50" s="302"/>
    </row>
    <row r="51" spans="1:18" s="29" customFormat="1" ht="12.75" customHeight="1">
      <c r="A51" s="185"/>
      <c r="B51" s="186"/>
      <c r="C51" s="186"/>
      <c r="D51" s="186"/>
      <c r="E51" s="444"/>
      <c r="F51" s="409"/>
      <c r="G51" s="287"/>
      <c r="H51" s="288"/>
      <c r="I51" s="289"/>
      <c r="J51" s="287"/>
      <c r="K51" s="288"/>
      <c r="L51" s="289"/>
    </row>
    <row r="52" spans="1:18" s="29" customFormat="1" ht="12.75" customHeight="1">
      <c r="A52" s="187"/>
      <c r="B52" s="188"/>
      <c r="C52" s="763" t="s">
        <v>214</v>
      </c>
      <c r="D52" s="763"/>
      <c r="E52" s="450"/>
      <c r="F52" s="410">
        <v>126</v>
      </c>
      <c r="G52" s="299">
        <v>71.7</v>
      </c>
      <c r="H52" s="300">
        <v>-4.7</v>
      </c>
      <c r="I52" s="301">
        <v>-6</v>
      </c>
      <c r="J52" s="299">
        <v>75.3</v>
      </c>
      <c r="K52" s="300">
        <v>-3.3000000000000003</v>
      </c>
      <c r="L52" s="301">
        <v>1.8</v>
      </c>
    </row>
    <row r="53" spans="1:18" s="29" customFormat="1" ht="12.75" customHeight="1">
      <c r="A53" s="187"/>
      <c r="B53" s="188"/>
      <c r="C53" s="763" t="s">
        <v>215</v>
      </c>
      <c r="D53" s="763"/>
      <c r="E53" s="450"/>
      <c r="F53" s="410">
        <v>34</v>
      </c>
      <c r="G53" s="299">
        <v>106.60000000000001</v>
      </c>
      <c r="H53" s="300">
        <v>-1.9000000000000001</v>
      </c>
      <c r="I53" s="301">
        <v>3.7</v>
      </c>
      <c r="J53" s="299">
        <v>108.7</v>
      </c>
      <c r="K53" s="300">
        <v>0.60000000000000009</v>
      </c>
      <c r="L53" s="301">
        <v>5</v>
      </c>
    </row>
    <row r="54" spans="1:18" s="29" customFormat="1" ht="12.75" customHeight="1">
      <c r="A54" s="187"/>
      <c r="B54" s="188"/>
      <c r="C54" s="763" t="s">
        <v>216</v>
      </c>
      <c r="D54" s="763"/>
      <c r="E54" s="450"/>
      <c r="F54" s="411">
        <v>36</v>
      </c>
      <c r="G54" s="299">
        <v>100.60000000000001</v>
      </c>
      <c r="H54" s="300">
        <v>-1.3</v>
      </c>
      <c r="I54" s="301">
        <v>2.8000000000000003</v>
      </c>
      <c r="J54" s="299">
        <v>102</v>
      </c>
      <c r="K54" s="300">
        <v>-9.9</v>
      </c>
      <c r="L54" s="301">
        <v>3.8000000000000003</v>
      </c>
    </row>
    <row r="55" spans="1:18" s="29" customFormat="1" ht="12.75" customHeight="1">
      <c r="A55" s="187"/>
      <c r="B55" s="188"/>
      <c r="C55" s="763" t="s">
        <v>290</v>
      </c>
      <c r="D55" s="763"/>
      <c r="E55" s="450"/>
      <c r="F55" s="411">
        <v>68</v>
      </c>
      <c r="G55" s="299">
        <v>107.80000000000001</v>
      </c>
      <c r="H55" s="300">
        <v>1.7000000000000002</v>
      </c>
      <c r="I55" s="301">
        <v>6</v>
      </c>
      <c r="J55" s="299">
        <v>105.9</v>
      </c>
      <c r="K55" s="300">
        <v>-1.1000000000000001</v>
      </c>
      <c r="L55" s="301">
        <v>5.1000000000000005</v>
      </c>
    </row>
    <row r="56" spans="1:18" s="29" customFormat="1" ht="12.75" customHeight="1">
      <c r="A56" s="187"/>
      <c r="B56" s="188"/>
      <c r="C56" s="763" t="s">
        <v>217</v>
      </c>
      <c r="D56" s="763"/>
      <c r="E56" s="450"/>
      <c r="F56" s="411">
        <v>70</v>
      </c>
      <c r="G56" s="299">
        <v>105.2</v>
      </c>
      <c r="H56" s="300">
        <v>1.8</v>
      </c>
      <c r="I56" s="301">
        <v>4.5</v>
      </c>
      <c r="J56" s="299">
        <v>103.4</v>
      </c>
      <c r="K56" s="300">
        <v>1.8</v>
      </c>
      <c r="L56" s="301">
        <v>3.7</v>
      </c>
    </row>
    <row r="57" spans="1:18" s="29" customFormat="1" ht="12.75" customHeight="1">
      <c r="A57" s="187"/>
      <c r="B57" s="188"/>
      <c r="C57" s="763" t="s">
        <v>218</v>
      </c>
      <c r="D57" s="763"/>
      <c r="E57" s="451"/>
      <c r="F57" s="411">
        <v>19</v>
      </c>
      <c r="G57" s="299">
        <v>103.10000000000001</v>
      </c>
      <c r="H57" s="300">
        <v>0</v>
      </c>
      <c r="I57" s="301">
        <v>3.7</v>
      </c>
      <c r="J57" s="299">
        <v>103.10000000000001</v>
      </c>
      <c r="K57" s="300">
        <v>0</v>
      </c>
      <c r="L57" s="301">
        <v>3.7</v>
      </c>
    </row>
    <row r="58" spans="1:18" s="29" customFormat="1" ht="12.75" customHeight="1">
      <c r="A58" s="197"/>
      <c r="B58" s="198"/>
      <c r="C58" s="198"/>
      <c r="D58" s="198"/>
      <c r="E58" s="452"/>
      <c r="F58" s="412"/>
      <c r="G58" s="197"/>
      <c r="H58" s="198"/>
      <c r="I58" s="199"/>
      <c r="J58" s="197"/>
      <c r="K58" s="198"/>
      <c r="L58" s="199"/>
    </row>
    <row r="59" spans="1:18" s="431" customFormat="1" ht="13.5" customHeight="1">
      <c r="A59" s="432" t="s">
        <v>261</v>
      </c>
      <c r="B59" s="47" t="s">
        <v>241</v>
      </c>
      <c r="C59" s="47"/>
      <c r="D59" s="47"/>
      <c r="E59" s="171"/>
      <c r="F59" s="47"/>
      <c r="G59" s="47"/>
      <c r="H59" s="47"/>
      <c r="I59" s="47"/>
      <c r="J59" s="47"/>
      <c r="K59" s="47"/>
      <c r="L59" s="47"/>
    </row>
    <row r="60" spans="1:18" s="433" customFormat="1" ht="12.75" customHeight="1">
      <c r="A60" s="432" t="s">
        <v>259</v>
      </c>
      <c r="B60" s="433" t="s">
        <v>266</v>
      </c>
      <c r="H60" s="432"/>
      <c r="I60" s="432"/>
      <c r="K60" s="432"/>
      <c r="L60" s="432"/>
      <c r="M60" s="432"/>
      <c r="N60" s="432"/>
      <c r="O60" s="432"/>
      <c r="P60" s="432"/>
      <c r="Q60" s="432"/>
    </row>
    <row r="61" spans="1:18" s="29" customFormat="1" ht="13.5" customHeight="1">
      <c r="A61" s="432" t="s">
        <v>263</v>
      </c>
      <c r="B61" s="432" t="s">
        <v>262</v>
      </c>
      <c r="C61" s="432"/>
      <c r="D61" s="432"/>
      <c r="E61" s="445"/>
      <c r="F61" s="432"/>
      <c r="G61" s="432"/>
      <c r="J61" s="432"/>
      <c r="R61" s="46"/>
    </row>
    <row r="62" spans="1:18" s="29" customFormat="1" ht="15" customHeight="1">
      <c r="E62" s="93"/>
      <c r="F62" s="47"/>
    </row>
    <row r="63" spans="1:18" s="29" customFormat="1" ht="15" customHeight="1">
      <c r="E63" s="93"/>
      <c r="F63" s="47"/>
    </row>
    <row r="64" spans="1:18" s="29" customFormat="1" ht="15" customHeight="1">
      <c r="E64" s="93"/>
    </row>
    <row r="65" spans="5:5" s="29" customFormat="1" ht="15" customHeight="1">
      <c r="E65" s="93"/>
    </row>
    <row r="66" spans="5:5" s="29" customFormat="1" ht="15" customHeight="1">
      <c r="E66" s="93"/>
    </row>
    <row r="67" spans="5:5" s="29" customFormat="1" ht="15" customHeight="1">
      <c r="E67" s="93"/>
    </row>
    <row r="68" spans="5:5" s="29" customFormat="1" ht="15" customHeight="1">
      <c r="E68" s="93"/>
    </row>
    <row r="69" spans="5:5" s="29" customFormat="1" ht="15" customHeight="1">
      <c r="E69" s="93"/>
    </row>
    <row r="70" spans="5:5" s="29" customFormat="1" ht="15" customHeight="1">
      <c r="E70" s="93"/>
    </row>
    <row r="71" spans="5:5" s="29" customFormat="1" ht="15" customHeight="1">
      <c r="E71" s="93"/>
    </row>
    <row r="72" spans="5:5" s="29" customFormat="1" ht="15" customHeight="1">
      <c r="E72" s="93"/>
    </row>
    <row r="73" spans="5:5" s="29" customFormat="1" ht="15" customHeight="1">
      <c r="E73" s="93"/>
    </row>
    <row r="74" spans="5:5" s="29" customFormat="1" ht="15" customHeight="1">
      <c r="E74" s="93"/>
    </row>
    <row r="75" spans="5:5" s="29" customFormat="1" ht="15" customHeight="1">
      <c r="E75" s="93"/>
    </row>
    <row r="76" spans="5:5" s="29" customFormat="1" ht="15" customHeight="1">
      <c r="E76" s="93"/>
    </row>
    <row r="77" spans="5:5" s="29" customFormat="1" ht="15" customHeight="1">
      <c r="E77" s="93"/>
    </row>
    <row r="78" spans="5:5" s="29" customFormat="1" ht="15" customHeight="1">
      <c r="E78" s="93"/>
    </row>
    <row r="79" spans="5:5" s="29" customFormat="1" ht="15" customHeight="1">
      <c r="E79" s="93"/>
    </row>
    <row r="80" spans="5:5" s="29" customFormat="1" ht="15" customHeight="1">
      <c r="E80" s="93"/>
    </row>
    <row r="81" spans="5:11" s="29" customFormat="1" ht="15" customHeight="1">
      <c r="E81" s="93"/>
    </row>
    <row r="82" spans="5:11" s="29" customFormat="1" ht="15" customHeight="1">
      <c r="E82" s="93"/>
    </row>
    <row r="83" spans="5:11" s="29" customFormat="1" ht="15" customHeight="1">
      <c r="E83" s="93"/>
    </row>
    <row r="84" spans="5:11" s="29" customFormat="1" ht="15" customHeight="1">
      <c r="E84" s="93"/>
    </row>
    <row r="85" spans="5:11" s="29" customFormat="1" ht="15" customHeight="1">
      <c r="E85" s="93"/>
    </row>
    <row r="86" spans="5:11" s="29" customFormat="1" ht="15" customHeight="1">
      <c r="E86" s="93"/>
    </row>
    <row r="87" spans="5:11" s="29" customFormat="1" ht="15" customHeight="1">
      <c r="E87" s="93"/>
    </row>
    <row r="88" spans="5:11" s="29" customFormat="1" ht="15" customHeight="1">
      <c r="E88" s="93"/>
    </row>
    <row r="89" spans="5:11" s="29" customFormat="1" ht="15" customHeight="1">
      <c r="E89" s="93"/>
    </row>
    <row r="90" spans="5:11" s="29" customFormat="1" ht="15" customHeight="1">
      <c r="E90" s="93"/>
    </row>
    <row r="91" spans="5:11" s="29" customFormat="1" ht="15" customHeight="1">
      <c r="E91" s="93"/>
      <c r="K91" s="46"/>
    </row>
    <row r="92" spans="5:11" s="29" customFormat="1" ht="15" customHeight="1">
      <c r="E92" s="93"/>
      <c r="K92" s="46"/>
    </row>
    <row r="93" spans="5:11" s="29" customFormat="1" ht="15" customHeight="1">
      <c r="E93" s="93"/>
      <c r="K93" s="46"/>
    </row>
    <row r="94" spans="5:11" s="29" customFormat="1" ht="15" customHeight="1">
      <c r="E94" s="93"/>
      <c r="K94" s="46"/>
    </row>
    <row r="95" spans="5:11" s="29" customFormat="1" ht="15" customHeight="1">
      <c r="E95" s="93"/>
      <c r="K95" s="46"/>
    </row>
    <row r="96" spans="5:11" s="29" customFormat="1" ht="15" customHeight="1">
      <c r="E96" s="93"/>
      <c r="K96" s="46"/>
    </row>
    <row r="97" spans="5:11" s="29" customFormat="1" ht="15" customHeight="1">
      <c r="E97" s="93"/>
      <c r="K97" s="46"/>
    </row>
    <row r="98" spans="5:11" s="29" customFormat="1" ht="15" customHeight="1">
      <c r="E98" s="93"/>
      <c r="K98" s="46"/>
    </row>
    <row r="99" spans="5:11" s="29" customFormat="1" ht="15" customHeight="1">
      <c r="E99" s="93"/>
      <c r="K99" s="46"/>
    </row>
    <row r="100" spans="5:11" ht="15" customHeight="1">
      <c r="K100" s="153"/>
    </row>
    <row r="101" spans="5:11" ht="15" customHeight="1">
      <c r="K101" s="153"/>
    </row>
    <row r="102" spans="5:11" ht="15" customHeight="1">
      <c r="K102" s="153"/>
    </row>
    <row r="103" spans="5:11" ht="15" customHeight="1">
      <c r="K103" s="153"/>
    </row>
    <row r="104" spans="5:11" ht="15" customHeight="1">
      <c r="K104" s="153"/>
    </row>
    <row r="105" spans="5:11" ht="15" customHeight="1">
      <c r="K105" s="153"/>
    </row>
  </sheetData>
  <mergeCells count="43">
    <mergeCell ref="A3:E4"/>
    <mergeCell ref="F3:F4"/>
    <mergeCell ref="G3:I3"/>
    <mergeCell ref="J3:L3"/>
    <mergeCell ref="A1:L2"/>
    <mergeCell ref="A6:D6"/>
    <mergeCell ref="B8:D8"/>
    <mergeCell ref="B10:D10"/>
    <mergeCell ref="B11:D11"/>
    <mergeCell ref="C12:D12"/>
    <mergeCell ref="B13:D13"/>
    <mergeCell ref="C14:D14"/>
    <mergeCell ref="A16:D16"/>
    <mergeCell ref="C17:D17"/>
    <mergeCell ref="B18:D18"/>
    <mergeCell ref="C20:D20"/>
    <mergeCell ref="C21:D21"/>
    <mergeCell ref="C23:D23"/>
    <mergeCell ref="C24:D24"/>
    <mergeCell ref="C25:D25"/>
    <mergeCell ref="C27:D27"/>
    <mergeCell ref="C29:D29"/>
    <mergeCell ref="C30:D30"/>
    <mergeCell ref="C31:D31"/>
    <mergeCell ref="C32:D32"/>
    <mergeCell ref="C33:D33"/>
    <mergeCell ref="C34:D34"/>
    <mergeCell ref="A36:D36"/>
    <mergeCell ref="B37:D37"/>
    <mergeCell ref="C39:D39"/>
    <mergeCell ref="C41:D41"/>
    <mergeCell ref="A43:D43"/>
    <mergeCell ref="C45:D45"/>
    <mergeCell ref="C46:D46"/>
    <mergeCell ref="C47:D47"/>
    <mergeCell ref="C56:D56"/>
    <mergeCell ref="C57:D57"/>
    <mergeCell ref="C48:D48"/>
    <mergeCell ref="A50:D50"/>
    <mergeCell ref="C52:D52"/>
    <mergeCell ref="C53:D53"/>
    <mergeCell ref="C54:D54"/>
    <mergeCell ref="C55:D55"/>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dimension ref="A1:N62"/>
  <sheetViews>
    <sheetView zoomScaleNormal="100" zoomScaleSheetLayoutView="100" workbookViewId="0">
      <selection activeCell="F6" sqref="F6:H55"/>
    </sheetView>
  </sheetViews>
  <sheetFormatPr defaultRowHeight="15" customHeight="1"/>
  <cols>
    <col min="1" max="2" width="2.625" style="29" customWidth="1"/>
    <col min="3" max="3" width="22.625" style="29" customWidth="1"/>
    <col min="4" max="4" width="2.25" style="29" customWidth="1"/>
    <col min="5" max="5" width="6.625" style="118" customWidth="1"/>
    <col min="6" max="12" width="9" style="118" customWidth="1"/>
    <col min="13" max="16384" width="9" style="118"/>
  </cols>
  <sheetData>
    <row r="1" spans="1:11" s="29" customFormat="1" ht="15.75" customHeight="1">
      <c r="A1" s="200"/>
      <c r="B1" s="200"/>
      <c r="C1" s="200"/>
      <c r="D1" s="200"/>
      <c r="E1" s="28"/>
      <c r="F1" s="219"/>
      <c r="G1" s="219"/>
      <c r="H1" s="219"/>
      <c r="I1" s="28"/>
      <c r="J1" s="756" t="s">
        <v>242</v>
      </c>
      <c r="K1" s="756"/>
    </row>
    <row r="2" spans="1:11" s="29" customFormat="1" ht="15.75" customHeight="1">
      <c r="A2" s="200"/>
      <c r="B2" s="200"/>
      <c r="C2" s="200"/>
      <c r="D2" s="200"/>
      <c r="E2" s="28"/>
      <c r="F2" s="219"/>
      <c r="G2" s="219"/>
      <c r="H2" s="219"/>
      <c r="I2" s="28"/>
      <c r="J2" s="757" t="s">
        <v>243</v>
      </c>
      <c r="K2" s="757"/>
    </row>
    <row r="3" spans="1:11" s="151" customFormat="1" ht="24" customHeight="1">
      <c r="A3" s="773" t="s">
        <v>105</v>
      </c>
      <c r="B3" s="774"/>
      <c r="C3" s="774"/>
      <c r="D3" s="775"/>
      <c r="E3" s="779" t="s">
        <v>96</v>
      </c>
      <c r="F3" s="781" t="s">
        <v>422</v>
      </c>
      <c r="G3" s="782"/>
      <c r="H3" s="783"/>
      <c r="I3" s="781" t="s">
        <v>406</v>
      </c>
      <c r="J3" s="782"/>
      <c r="K3" s="783"/>
    </row>
    <row r="4" spans="1:11" s="152" customFormat="1" ht="33" customHeight="1">
      <c r="A4" s="776"/>
      <c r="B4" s="777"/>
      <c r="C4" s="777"/>
      <c r="D4" s="778"/>
      <c r="E4" s="780"/>
      <c r="F4" s="182" t="s">
        <v>108</v>
      </c>
      <c r="G4" s="182" t="s">
        <v>106</v>
      </c>
      <c r="H4" s="183" t="s">
        <v>107</v>
      </c>
      <c r="I4" s="182" t="s">
        <v>108</v>
      </c>
      <c r="J4" s="182" t="s">
        <v>106</v>
      </c>
      <c r="K4" s="183" t="s">
        <v>107</v>
      </c>
    </row>
    <row r="5" spans="1:11" s="281" customFormat="1" ht="12.75" customHeight="1">
      <c r="A5" s="201"/>
      <c r="B5" s="202"/>
      <c r="C5" s="202"/>
      <c r="D5" s="203"/>
      <c r="E5" s="413"/>
      <c r="F5" s="303"/>
      <c r="G5" s="285"/>
      <c r="H5" s="286"/>
      <c r="I5" s="303"/>
      <c r="J5" s="285"/>
      <c r="K5" s="286"/>
    </row>
    <row r="6" spans="1:11" s="29" customFormat="1" ht="12.75" customHeight="1">
      <c r="A6" s="789" t="s">
        <v>50</v>
      </c>
      <c r="B6" s="790"/>
      <c r="C6" s="790"/>
      <c r="D6" s="206"/>
      <c r="E6" s="414">
        <v>437</v>
      </c>
      <c r="F6" s="290">
        <v>100.80000000000001</v>
      </c>
      <c r="G6" s="291">
        <v>0.1</v>
      </c>
      <c r="H6" s="292">
        <v>5.6000000000000005</v>
      </c>
      <c r="I6" s="290">
        <v>100.7</v>
      </c>
      <c r="J6" s="291">
        <v>-3.5</v>
      </c>
      <c r="K6" s="292">
        <v>6.6000000000000005</v>
      </c>
    </row>
    <row r="7" spans="1:11" s="29" customFormat="1" ht="12.75" customHeight="1">
      <c r="A7" s="204"/>
      <c r="B7" s="205"/>
      <c r="C7" s="205"/>
      <c r="D7" s="206"/>
      <c r="E7" s="415"/>
      <c r="F7" s="290"/>
      <c r="G7" s="291"/>
      <c r="H7" s="292"/>
      <c r="I7" s="290"/>
      <c r="J7" s="291"/>
      <c r="K7" s="292"/>
    </row>
    <row r="8" spans="1:11" s="29" customFormat="1" ht="12.75" customHeight="1">
      <c r="A8" s="207"/>
      <c r="B8" s="786" t="s">
        <v>224</v>
      </c>
      <c r="C8" s="786"/>
      <c r="D8" s="209"/>
      <c r="E8" s="415">
        <v>215</v>
      </c>
      <c r="F8" s="293">
        <v>98.100000000000009</v>
      </c>
      <c r="G8" s="294">
        <v>-0.4</v>
      </c>
      <c r="H8" s="295">
        <v>1.4000000000000001</v>
      </c>
      <c r="I8" s="293">
        <v>98.5</v>
      </c>
      <c r="J8" s="294">
        <v>-5.4</v>
      </c>
      <c r="K8" s="295">
        <v>2.4000000000000004</v>
      </c>
    </row>
    <row r="9" spans="1:11" s="29" customFormat="1" ht="12.75" customHeight="1">
      <c r="A9" s="210"/>
      <c r="B9" s="193"/>
      <c r="C9" s="208" t="s">
        <v>225</v>
      </c>
      <c r="D9" s="209"/>
      <c r="E9" s="415">
        <v>19</v>
      </c>
      <c r="F9" s="293">
        <v>109.9</v>
      </c>
      <c r="G9" s="294">
        <v>0</v>
      </c>
      <c r="H9" s="295">
        <v>1.2000000000000002</v>
      </c>
      <c r="I9" s="293">
        <v>109.9</v>
      </c>
      <c r="J9" s="294">
        <v>0</v>
      </c>
      <c r="K9" s="295">
        <v>1.2000000000000002</v>
      </c>
    </row>
    <row r="10" spans="1:11" s="29" customFormat="1" ht="12.75" customHeight="1">
      <c r="A10" s="210"/>
      <c r="B10" s="193"/>
      <c r="C10" s="208" t="s">
        <v>52</v>
      </c>
      <c r="D10" s="209"/>
      <c r="E10" s="415">
        <v>196</v>
      </c>
      <c r="F10" s="293">
        <v>96.9</v>
      </c>
      <c r="G10" s="294">
        <v>-0.5</v>
      </c>
      <c r="H10" s="295">
        <v>1.4000000000000001</v>
      </c>
      <c r="I10" s="293">
        <v>97.4</v>
      </c>
      <c r="J10" s="294">
        <v>-5.9</v>
      </c>
      <c r="K10" s="295">
        <v>2.5</v>
      </c>
    </row>
    <row r="11" spans="1:11" s="29" customFormat="1" ht="12.75" customHeight="1">
      <c r="A11" s="210"/>
      <c r="B11" s="786" t="s">
        <v>251</v>
      </c>
      <c r="C11" s="786"/>
      <c r="D11" s="209"/>
      <c r="E11" s="415">
        <v>113</v>
      </c>
      <c r="F11" s="293">
        <v>104.2</v>
      </c>
      <c r="G11" s="294">
        <v>1.4000000000000001</v>
      </c>
      <c r="H11" s="295">
        <v>14</v>
      </c>
      <c r="I11" s="293">
        <v>102.7</v>
      </c>
      <c r="J11" s="294">
        <v>-2.6</v>
      </c>
      <c r="K11" s="295">
        <v>17.2</v>
      </c>
    </row>
    <row r="12" spans="1:11" s="29" customFormat="1" ht="12.75" customHeight="1">
      <c r="A12" s="207"/>
      <c r="B12" s="208"/>
      <c r="C12" s="208" t="s">
        <v>53</v>
      </c>
      <c r="D12" s="209"/>
      <c r="E12" s="415">
        <v>76</v>
      </c>
      <c r="F12" s="293">
        <v>100.10000000000001</v>
      </c>
      <c r="G12" s="294">
        <v>1.7000000000000002</v>
      </c>
      <c r="H12" s="295">
        <v>22.1</v>
      </c>
      <c r="I12" s="293">
        <v>98.4</v>
      </c>
      <c r="J12" s="294">
        <v>-4</v>
      </c>
      <c r="K12" s="295">
        <v>28.900000000000002</v>
      </c>
    </row>
    <row r="13" spans="1:11" s="29" customFormat="1" ht="12.75" customHeight="1">
      <c r="A13" s="207"/>
      <c r="B13" s="208"/>
      <c r="C13" s="208" t="s">
        <v>226</v>
      </c>
      <c r="D13" s="209"/>
      <c r="E13" s="415">
        <v>37</v>
      </c>
      <c r="F13" s="293">
        <v>112.60000000000001</v>
      </c>
      <c r="G13" s="294">
        <v>0.9</v>
      </c>
      <c r="H13" s="295">
        <v>1.5</v>
      </c>
      <c r="I13" s="293">
        <v>111.60000000000001</v>
      </c>
      <c r="J13" s="294">
        <v>0</v>
      </c>
      <c r="K13" s="295">
        <v>0.70000000000000007</v>
      </c>
    </row>
    <row r="14" spans="1:11" s="29" customFormat="1" ht="12.75" customHeight="1">
      <c r="A14" s="207"/>
      <c r="B14" s="786" t="s">
        <v>254</v>
      </c>
      <c r="C14" s="786"/>
      <c r="D14" s="209"/>
      <c r="E14" s="416">
        <v>49</v>
      </c>
      <c r="F14" s="293">
        <v>101.30000000000001</v>
      </c>
      <c r="G14" s="294">
        <v>0.5</v>
      </c>
      <c r="H14" s="295">
        <v>4.4000000000000004</v>
      </c>
      <c r="I14" s="293">
        <v>100.80000000000001</v>
      </c>
      <c r="J14" s="294">
        <v>-0.30000000000000004</v>
      </c>
      <c r="K14" s="295">
        <v>3.9000000000000004</v>
      </c>
    </row>
    <row r="15" spans="1:11" s="29" customFormat="1" ht="12.75" customHeight="1">
      <c r="A15" s="207"/>
      <c r="B15" s="786" t="s">
        <v>227</v>
      </c>
      <c r="C15" s="786"/>
      <c r="D15" s="209"/>
      <c r="E15" s="416">
        <v>31</v>
      </c>
      <c r="F15" s="293">
        <v>97.9</v>
      </c>
      <c r="G15" s="294">
        <v>-1.3</v>
      </c>
      <c r="H15" s="295">
        <v>3.8000000000000003</v>
      </c>
      <c r="I15" s="293">
        <v>99.2</v>
      </c>
      <c r="J15" s="294">
        <v>-1.6</v>
      </c>
      <c r="K15" s="295">
        <v>1.4000000000000001</v>
      </c>
    </row>
    <row r="16" spans="1:11" s="29" customFormat="1" ht="12.75" customHeight="1">
      <c r="A16" s="207"/>
      <c r="B16" s="791" t="s">
        <v>228</v>
      </c>
      <c r="C16" s="791"/>
      <c r="D16" s="209"/>
      <c r="E16" s="416">
        <v>30</v>
      </c>
      <c r="F16" s="293">
        <v>110.10000000000001</v>
      </c>
      <c r="G16" s="294">
        <v>0</v>
      </c>
      <c r="H16" s="295">
        <v>10.100000000000001</v>
      </c>
      <c r="I16" s="293">
        <v>110.10000000000001</v>
      </c>
      <c r="J16" s="294">
        <v>0</v>
      </c>
      <c r="K16" s="295">
        <v>10.100000000000001</v>
      </c>
    </row>
    <row r="17" spans="1:12" s="29" customFormat="1" ht="12.75" customHeight="1">
      <c r="A17" s="207"/>
      <c r="B17" s="208"/>
      <c r="C17" s="208"/>
      <c r="D17" s="209"/>
      <c r="E17" s="416"/>
      <c r="F17" s="293"/>
      <c r="G17" s="294"/>
      <c r="H17" s="295"/>
      <c r="I17" s="293"/>
      <c r="J17" s="294"/>
      <c r="K17" s="295"/>
      <c r="L17" s="214"/>
    </row>
    <row r="18" spans="1:12" s="29" customFormat="1" ht="12.75" customHeight="1">
      <c r="A18" s="789" t="s">
        <v>92</v>
      </c>
      <c r="B18" s="790"/>
      <c r="C18" s="790"/>
      <c r="D18" s="206"/>
      <c r="E18" s="414">
        <v>374</v>
      </c>
      <c r="F18" s="290">
        <v>98.600000000000009</v>
      </c>
      <c r="G18" s="291">
        <v>-0.1</v>
      </c>
      <c r="H18" s="292">
        <v>2.7</v>
      </c>
      <c r="I18" s="290">
        <v>98.800000000000011</v>
      </c>
      <c r="J18" s="291">
        <v>0.4</v>
      </c>
      <c r="K18" s="292">
        <v>2.9000000000000004</v>
      </c>
    </row>
    <row r="19" spans="1:12" s="29" customFormat="1" ht="12.75" customHeight="1">
      <c r="A19" s="204"/>
      <c r="B19" s="205"/>
      <c r="C19" s="205"/>
      <c r="D19" s="206"/>
      <c r="E19" s="415"/>
      <c r="F19" s="290"/>
      <c r="G19" s="291"/>
      <c r="H19" s="292"/>
      <c r="I19" s="290"/>
      <c r="J19" s="291"/>
      <c r="K19" s="292"/>
    </row>
    <row r="20" spans="1:12" s="29" customFormat="1" ht="12.75" customHeight="1">
      <c r="A20" s="207"/>
      <c r="B20" s="786" t="s">
        <v>252</v>
      </c>
      <c r="C20" s="786"/>
      <c r="D20" s="209"/>
      <c r="E20" s="415">
        <v>115</v>
      </c>
      <c r="F20" s="293">
        <v>97.2</v>
      </c>
      <c r="G20" s="294">
        <v>0</v>
      </c>
      <c r="H20" s="295">
        <v>4.3</v>
      </c>
      <c r="I20" s="293">
        <v>97.2</v>
      </c>
      <c r="J20" s="294">
        <v>0.4</v>
      </c>
      <c r="K20" s="295">
        <v>4.3</v>
      </c>
    </row>
    <row r="21" spans="1:12" s="29" customFormat="1" ht="12.75" customHeight="1">
      <c r="A21" s="207"/>
      <c r="B21" s="786" t="s">
        <v>309</v>
      </c>
      <c r="C21" s="786"/>
      <c r="D21" s="209"/>
      <c r="E21" s="415">
        <v>81</v>
      </c>
      <c r="F21" s="293">
        <v>94.600000000000009</v>
      </c>
      <c r="G21" s="294">
        <v>-0.70000000000000007</v>
      </c>
      <c r="H21" s="295">
        <v>3.3000000000000003</v>
      </c>
      <c r="I21" s="293">
        <v>95.300000000000011</v>
      </c>
      <c r="J21" s="294">
        <v>1.5</v>
      </c>
      <c r="K21" s="295">
        <v>4.2</v>
      </c>
    </row>
    <row r="22" spans="1:12" s="29" customFormat="1" ht="12.75" customHeight="1">
      <c r="A22" s="207"/>
      <c r="B22" s="786" t="s">
        <v>253</v>
      </c>
      <c r="C22" s="786"/>
      <c r="D22" s="209"/>
      <c r="E22" s="415">
        <v>178</v>
      </c>
      <c r="F22" s="293">
        <v>101.4</v>
      </c>
      <c r="G22" s="294">
        <v>0.1</v>
      </c>
      <c r="H22" s="295">
        <v>1.5</v>
      </c>
      <c r="I22" s="293">
        <v>101.30000000000001</v>
      </c>
      <c r="J22" s="294">
        <v>-0.1</v>
      </c>
      <c r="K22" s="295">
        <v>1.5</v>
      </c>
    </row>
    <row r="23" spans="1:12" s="29" customFormat="1" ht="12.75" customHeight="1">
      <c r="A23" s="207"/>
      <c r="B23" s="208"/>
      <c r="C23" s="208"/>
      <c r="D23" s="209"/>
      <c r="E23" s="415"/>
      <c r="F23" s="293"/>
      <c r="G23" s="294"/>
      <c r="H23" s="295"/>
      <c r="I23" s="293"/>
      <c r="J23" s="294"/>
      <c r="K23" s="295"/>
    </row>
    <row r="24" spans="1:12" s="29" customFormat="1" ht="12.75" customHeight="1">
      <c r="A24" s="789" t="s">
        <v>57</v>
      </c>
      <c r="B24" s="790"/>
      <c r="C24" s="790"/>
      <c r="D24" s="206"/>
      <c r="E24" s="414">
        <v>1511</v>
      </c>
      <c r="F24" s="290">
        <v>101.60000000000001</v>
      </c>
      <c r="G24" s="291">
        <v>-1.4000000000000001</v>
      </c>
      <c r="H24" s="292">
        <v>-0.9</v>
      </c>
      <c r="I24" s="290">
        <v>103</v>
      </c>
      <c r="J24" s="291">
        <v>-1.4000000000000001</v>
      </c>
      <c r="K24" s="292">
        <v>0.70000000000000007</v>
      </c>
    </row>
    <row r="25" spans="1:12" s="29" customFormat="1" ht="12.75" customHeight="1">
      <c r="A25" s="204"/>
      <c r="B25" s="205"/>
      <c r="C25" s="205"/>
      <c r="D25" s="206"/>
      <c r="E25" s="415"/>
      <c r="F25" s="290"/>
      <c r="G25" s="291"/>
      <c r="H25" s="292"/>
      <c r="I25" s="290"/>
      <c r="J25" s="291"/>
      <c r="K25" s="292"/>
    </row>
    <row r="26" spans="1:12" s="29" customFormat="1" ht="12.75" customHeight="1">
      <c r="A26" s="207"/>
      <c r="B26" s="786" t="s">
        <v>229</v>
      </c>
      <c r="C26" s="786"/>
      <c r="D26" s="209"/>
      <c r="E26" s="415">
        <v>141</v>
      </c>
      <c r="F26" s="293">
        <v>108.30000000000001</v>
      </c>
      <c r="G26" s="294">
        <v>-0.1</v>
      </c>
      <c r="H26" s="295">
        <v>8.2000000000000011</v>
      </c>
      <c r="I26" s="293">
        <v>108.5</v>
      </c>
      <c r="J26" s="294">
        <v>-0.8</v>
      </c>
      <c r="K26" s="295">
        <v>8.2000000000000011</v>
      </c>
    </row>
    <row r="27" spans="1:12" s="29" customFormat="1" ht="12.75" customHeight="1">
      <c r="A27" s="207"/>
      <c r="B27" s="786" t="s">
        <v>230</v>
      </c>
      <c r="C27" s="786"/>
      <c r="D27" s="209"/>
      <c r="E27" s="415">
        <v>979</v>
      </c>
      <c r="F27" s="293">
        <v>102.30000000000001</v>
      </c>
      <c r="G27" s="294">
        <v>-2.2000000000000002</v>
      </c>
      <c r="H27" s="295">
        <v>-2.7</v>
      </c>
      <c r="I27" s="293">
        <v>104.60000000000001</v>
      </c>
      <c r="J27" s="294">
        <v>-2</v>
      </c>
      <c r="K27" s="295">
        <v>-0.30000000000000004</v>
      </c>
    </row>
    <row r="28" spans="1:12" s="29" customFormat="1" ht="12.75" customHeight="1">
      <c r="A28" s="207"/>
      <c r="B28" s="786" t="s">
        <v>73</v>
      </c>
      <c r="C28" s="786"/>
      <c r="D28" s="209"/>
      <c r="E28" s="415">
        <v>391</v>
      </c>
      <c r="F28" s="293">
        <v>97.2</v>
      </c>
      <c r="G28" s="294">
        <v>0</v>
      </c>
      <c r="H28" s="295">
        <v>0.8</v>
      </c>
      <c r="I28" s="293">
        <v>97.2</v>
      </c>
      <c r="J28" s="294">
        <v>0</v>
      </c>
      <c r="K28" s="295">
        <v>0.70000000000000007</v>
      </c>
    </row>
    <row r="29" spans="1:12" s="29" customFormat="1" ht="12.75" customHeight="1">
      <c r="A29" s="207"/>
      <c r="B29" s="208"/>
      <c r="C29" s="193"/>
      <c r="D29" s="211"/>
      <c r="E29" s="415"/>
      <c r="F29" s="293"/>
      <c r="G29" s="294"/>
      <c r="H29" s="295"/>
      <c r="I29" s="293"/>
      <c r="J29" s="294"/>
      <c r="K29" s="295"/>
    </row>
    <row r="30" spans="1:12" s="29" customFormat="1" ht="12.75" customHeight="1">
      <c r="A30" s="789" t="s">
        <v>64</v>
      </c>
      <c r="B30" s="790"/>
      <c r="C30" s="790"/>
      <c r="D30" s="206"/>
      <c r="E30" s="414">
        <v>267</v>
      </c>
      <c r="F30" s="290">
        <v>101.80000000000001</v>
      </c>
      <c r="G30" s="291">
        <v>0</v>
      </c>
      <c r="H30" s="292">
        <v>2.9000000000000004</v>
      </c>
      <c r="I30" s="290">
        <v>101.80000000000001</v>
      </c>
      <c r="J30" s="291">
        <v>0</v>
      </c>
      <c r="K30" s="292">
        <v>2.9000000000000004</v>
      </c>
    </row>
    <row r="31" spans="1:12" s="29" customFormat="1" ht="12.75" customHeight="1">
      <c r="A31" s="204"/>
      <c r="B31" s="205"/>
      <c r="C31" s="205"/>
      <c r="D31" s="206"/>
      <c r="E31" s="415"/>
      <c r="F31" s="290"/>
      <c r="G31" s="291"/>
      <c r="H31" s="292"/>
      <c r="I31" s="290"/>
      <c r="J31" s="291"/>
      <c r="K31" s="292"/>
    </row>
    <row r="32" spans="1:12" s="29" customFormat="1" ht="12.75" customHeight="1">
      <c r="A32" s="207"/>
      <c r="B32" s="786" t="s">
        <v>69</v>
      </c>
      <c r="C32" s="786"/>
      <c r="D32" s="209"/>
      <c r="E32" s="415">
        <v>161</v>
      </c>
      <c r="F32" s="293">
        <v>99.600000000000009</v>
      </c>
      <c r="G32" s="294">
        <v>0</v>
      </c>
      <c r="H32" s="295">
        <v>3.5</v>
      </c>
      <c r="I32" s="293">
        <v>99.600000000000009</v>
      </c>
      <c r="J32" s="294">
        <v>0</v>
      </c>
      <c r="K32" s="295">
        <v>3.5</v>
      </c>
    </row>
    <row r="33" spans="1:12" s="29" customFormat="1" ht="12.75" customHeight="1">
      <c r="A33" s="207"/>
      <c r="B33" s="786" t="s">
        <v>316</v>
      </c>
      <c r="C33" s="786"/>
      <c r="D33" s="209"/>
      <c r="E33" s="415">
        <v>11</v>
      </c>
      <c r="F33" s="293">
        <v>107.60000000000001</v>
      </c>
      <c r="G33" s="294">
        <v>0</v>
      </c>
      <c r="H33" s="295">
        <v>1.9000000000000001</v>
      </c>
      <c r="I33" s="293">
        <v>107.60000000000001</v>
      </c>
      <c r="J33" s="294">
        <v>0</v>
      </c>
      <c r="K33" s="295">
        <v>1.9000000000000001</v>
      </c>
    </row>
    <row r="34" spans="1:12" s="29" customFormat="1" ht="12.75" customHeight="1">
      <c r="A34" s="207"/>
      <c r="B34" s="786" t="s">
        <v>231</v>
      </c>
      <c r="C34" s="786"/>
      <c r="D34" s="209"/>
      <c r="E34" s="415">
        <v>95</v>
      </c>
      <c r="F34" s="293">
        <v>104.80000000000001</v>
      </c>
      <c r="G34" s="294">
        <v>0</v>
      </c>
      <c r="H34" s="295">
        <v>2</v>
      </c>
      <c r="I34" s="293">
        <v>104.80000000000001</v>
      </c>
      <c r="J34" s="294">
        <v>0</v>
      </c>
      <c r="K34" s="295">
        <v>2</v>
      </c>
    </row>
    <row r="35" spans="1:12" s="29" customFormat="1" ht="12.75" customHeight="1">
      <c r="A35" s="207"/>
      <c r="B35" s="208"/>
      <c r="C35" s="193"/>
      <c r="D35" s="211"/>
      <c r="E35" s="415"/>
      <c r="F35" s="293"/>
      <c r="G35" s="294"/>
      <c r="H35" s="295"/>
      <c r="I35" s="293"/>
      <c r="J35" s="294"/>
      <c r="K35" s="295"/>
    </row>
    <row r="36" spans="1:12" s="29" customFormat="1" ht="12.75" customHeight="1">
      <c r="A36" s="789" t="s">
        <v>55</v>
      </c>
      <c r="B36" s="790"/>
      <c r="C36" s="790"/>
      <c r="D36" s="206"/>
      <c r="E36" s="414">
        <v>1163</v>
      </c>
      <c r="F36" s="290">
        <v>95.9</v>
      </c>
      <c r="G36" s="291">
        <v>0.60000000000000009</v>
      </c>
      <c r="H36" s="292">
        <v>3.3000000000000003</v>
      </c>
      <c r="I36" s="290">
        <v>95.300000000000011</v>
      </c>
      <c r="J36" s="291">
        <v>-1.1000000000000001</v>
      </c>
      <c r="K36" s="292">
        <v>2.8000000000000003</v>
      </c>
    </row>
    <row r="37" spans="1:12" s="29" customFormat="1" ht="12.75" customHeight="1">
      <c r="A37" s="204"/>
      <c r="B37" s="205"/>
      <c r="C37" s="205"/>
      <c r="D37" s="206"/>
      <c r="E37" s="415"/>
      <c r="F37" s="290"/>
      <c r="G37" s="291"/>
      <c r="H37" s="292"/>
      <c r="I37" s="290"/>
      <c r="J37" s="291"/>
      <c r="K37" s="292"/>
    </row>
    <row r="38" spans="1:12" s="29" customFormat="1" ht="12.75" customHeight="1">
      <c r="A38" s="207"/>
      <c r="B38" s="786" t="s">
        <v>71</v>
      </c>
      <c r="C38" s="786"/>
      <c r="D38" s="209"/>
      <c r="E38" s="415">
        <v>189</v>
      </c>
      <c r="F38" s="293">
        <v>62.1</v>
      </c>
      <c r="G38" s="294">
        <v>1.6</v>
      </c>
      <c r="H38" s="295">
        <v>1.8</v>
      </c>
      <c r="I38" s="293">
        <v>61.1</v>
      </c>
      <c r="J38" s="294">
        <v>-2.9000000000000004</v>
      </c>
      <c r="K38" s="295">
        <v>-0.1</v>
      </c>
    </row>
    <row r="39" spans="1:12" s="29" customFormat="1" ht="12.75" customHeight="1">
      <c r="A39" s="207"/>
      <c r="B39" s="786" t="s">
        <v>72</v>
      </c>
      <c r="C39" s="786"/>
      <c r="D39" s="209"/>
      <c r="E39" s="415">
        <v>201</v>
      </c>
      <c r="F39" s="293">
        <v>102.2</v>
      </c>
      <c r="G39" s="294">
        <v>0</v>
      </c>
      <c r="H39" s="295">
        <v>3.1</v>
      </c>
      <c r="I39" s="293">
        <v>102.2</v>
      </c>
      <c r="J39" s="294">
        <v>-1.1000000000000001</v>
      </c>
      <c r="K39" s="295">
        <v>3.4000000000000004</v>
      </c>
    </row>
    <row r="40" spans="1:12" s="29" customFormat="1" ht="12.75" customHeight="1">
      <c r="A40" s="207"/>
      <c r="B40" s="786" t="s">
        <v>232</v>
      </c>
      <c r="C40" s="786"/>
      <c r="D40" s="209"/>
      <c r="E40" s="415">
        <v>183</v>
      </c>
      <c r="F40" s="293">
        <v>105.4</v>
      </c>
      <c r="G40" s="294">
        <v>0.2</v>
      </c>
      <c r="H40" s="295">
        <v>3.6</v>
      </c>
      <c r="I40" s="293">
        <v>105.10000000000001</v>
      </c>
      <c r="J40" s="294">
        <v>0.2</v>
      </c>
      <c r="K40" s="295">
        <v>3.4000000000000004</v>
      </c>
      <c r="L40" s="46"/>
    </row>
    <row r="41" spans="1:12" s="29" customFormat="1" ht="12.75" customHeight="1">
      <c r="A41" s="207"/>
      <c r="B41" s="786" t="s">
        <v>58</v>
      </c>
      <c r="C41" s="786"/>
      <c r="D41" s="209"/>
      <c r="E41" s="415">
        <v>590</v>
      </c>
      <c r="F41" s="293">
        <v>101.7</v>
      </c>
      <c r="G41" s="294">
        <v>0.70000000000000007</v>
      </c>
      <c r="H41" s="295">
        <v>3.5</v>
      </c>
      <c r="I41" s="293">
        <v>101</v>
      </c>
      <c r="J41" s="294">
        <v>-1.2000000000000002</v>
      </c>
      <c r="K41" s="295">
        <v>3</v>
      </c>
    </row>
    <row r="42" spans="1:12" s="29" customFormat="1" ht="12.75" customHeight="1">
      <c r="A42" s="207"/>
      <c r="B42" s="208"/>
      <c r="C42" s="193"/>
      <c r="D42" s="211"/>
      <c r="E42" s="415"/>
      <c r="F42" s="293"/>
      <c r="G42" s="294"/>
      <c r="H42" s="295"/>
      <c r="I42" s="293"/>
      <c r="J42" s="294"/>
      <c r="K42" s="295"/>
    </row>
    <row r="43" spans="1:12" s="29" customFormat="1" ht="12.75" customHeight="1">
      <c r="A43" s="789" t="s">
        <v>51</v>
      </c>
      <c r="B43" s="790"/>
      <c r="C43" s="790"/>
      <c r="D43" s="206"/>
      <c r="E43" s="414">
        <v>605</v>
      </c>
      <c r="F43" s="290">
        <v>109.5</v>
      </c>
      <c r="G43" s="291">
        <v>0</v>
      </c>
      <c r="H43" s="292">
        <v>3.1</v>
      </c>
      <c r="I43" s="290">
        <v>109.60000000000001</v>
      </c>
      <c r="J43" s="291">
        <v>0.1</v>
      </c>
      <c r="K43" s="292">
        <v>3.2</v>
      </c>
    </row>
    <row r="44" spans="1:12" s="29" customFormat="1" ht="12.75" customHeight="1">
      <c r="A44" s="204"/>
      <c r="B44" s="205"/>
      <c r="C44" s="205"/>
      <c r="D44" s="206"/>
      <c r="E44" s="415"/>
      <c r="F44" s="290"/>
      <c r="G44" s="291"/>
      <c r="H44" s="292"/>
      <c r="I44" s="290"/>
      <c r="J44" s="291"/>
      <c r="K44" s="292"/>
    </row>
    <row r="45" spans="1:12" s="29" customFormat="1" ht="12.75" customHeight="1">
      <c r="A45" s="207"/>
      <c r="B45" s="786" t="s">
        <v>233</v>
      </c>
      <c r="C45" s="786"/>
      <c r="D45" s="209"/>
      <c r="E45" s="415">
        <v>130</v>
      </c>
      <c r="F45" s="293">
        <v>102.7</v>
      </c>
      <c r="G45" s="294">
        <v>0</v>
      </c>
      <c r="H45" s="295">
        <v>4.2</v>
      </c>
      <c r="I45" s="293">
        <v>102.7</v>
      </c>
      <c r="J45" s="294">
        <v>0</v>
      </c>
      <c r="K45" s="295">
        <v>4.2</v>
      </c>
    </row>
    <row r="46" spans="1:12" s="29" customFormat="1" ht="12.75" customHeight="1">
      <c r="A46" s="207"/>
      <c r="B46" s="786" t="s">
        <v>234</v>
      </c>
      <c r="C46" s="786"/>
      <c r="D46" s="209"/>
      <c r="E46" s="415">
        <v>153</v>
      </c>
      <c r="F46" s="293">
        <v>98.800000000000011</v>
      </c>
      <c r="G46" s="294">
        <v>-0.2</v>
      </c>
      <c r="H46" s="295">
        <v>3.9000000000000004</v>
      </c>
      <c r="I46" s="293">
        <v>99</v>
      </c>
      <c r="J46" s="294">
        <v>0</v>
      </c>
      <c r="K46" s="295">
        <v>4.1000000000000005</v>
      </c>
    </row>
    <row r="47" spans="1:12" s="29" customFormat="1" ht="12.75" customHeight="1">
      <c r="A47" s="207"/>
      <c r="B47" s="786" t="s">
        <v>54</v>
      </c>
      <c r="C47" s="786"/>
      <c r="D47" s="209"/>
      <c r="E47" s="415">
        <v>63</v>
      </c>
      <c r="F47" s="293">
        <v>120.60000000000001</v>
      </c>
      <c r="G47" s="294">
        <v>0.1</v>
      </c>
      <c r="H47" s="295">
        <v>8.1</v>
      </c>
      <c r="I47" s="293">
        <v>120.5</v>
      </c>
      <c r="J47" s="294">
        <v>1.4000000000000001</v>
      </c>
      <c r="K47" s="295">
        <v>8</v>
      </c>
    </row>
    <row r="48" spans="1:12" s="29" customFormat="1" ht="12.75" customHeight="1">
      <c r="A48" s="207"/>
      <c r="B48" s="786" t="s">
        <v>235</v>
      </c>
      <c r="C48" s="786"/>
      <c r="D48" s="209"/>
      <c r="E48" s="415">
        <v>55</v>
      </c>
      <c r="F48" s="293">
        <v>131.6</v>
      </c>
      <c r="G48" s="294">
        <v>0</v>
      </c>
      <c r="H48" s="295">
        <v>4.2</v>
      </c>
      <c r="I48" s="293">
        <v>131.6</v>
      </c>
      <c r="J48" s="294">
        <v>0</v>
      </c>
      <c r="K48" s="295">
        <v>4.2</v>
      </c>
    </row>
    <row r="49" spans="1:14" s="29" customFormat="1" ht="12.75" customHeight="1">
      <c r="A49" s="207"/>
      <c r="B49" s="786" t="s">
        <v>68</v>
      </c>
      <c r="C49" s="786"/>
      <c r="D49" s="209"/>
      <c r="E49" s="415">
        <v>205</v>
      </c>
      <c r="F49" s="293">
        <v>112.5</v>
      </c>
      <c r="G49" s="294">
        <v>0</v>
      </c>
      <c r="H49" s="295">
        <v>0.1</v>
      </c>
      <c r="I49" s="293">
        <v>112.5</v>
      </c>
      <c r="J49" s="294">
        <v>0</v>
      </c>
      <c r="K49" s="295">
        <v>0.1</v>
      </c>
    </row>
    <row r="50" spans="1:14" s="29" customFormat="1" ht="12.75" customHeight="1">
      <c r="A50" s="207"/>
      <c r="B50" s="208"/>
      <c r="C50" s="193"/>
      <c r="D50" s="211"/>
      <c r="E50" s="415"/>
      <c r="F50" s="293"/>
      <c r="G50" s="294"/>
      <c r="H50" s="295"/>
      <c r="I50" s="293"/>
      <c r="J50" s="294"/>
      <c r="K50" s="295"/>
    </row>
    <row r="51" spans="1:14" s="29" customFormat="1" ht="12.75" customHeight="1">
      <c r="A51" s="787" t="s">
        <v>236</v>
      </c>
      <c r="B51" s="788"/>
      <c r="C51" s="788"/>
      <c r="D51" s="212"/>
      <c r="E51" s="415"/>
      <c r="F51" s="293"/>
      <c r="G51" s="294"/>
      <c r="H51" s="295"/>
      <c r="I51" s="293"/>
      <c r="J51" s="294"/>
      <c r="K51" s="295"/>
    </row>
    <row r="52" spans="1:14" s="29" customFormat="1" ht="12.75" customHeight="1">
      <c r="A52" s="207"/>
      <c r="B52" s="786" t="s">
        <v>237</v>
      </c>
      <c r="C52" s="786"/>
      <c r="D52" s="455" t="s">
        <v>267</v>
      </c>
      <c r="E52" s="415">
        <v>888</v>
      </c>
      <c r="F52" s="293">
        <v>106</v>
      </c>
      <c r="G52" s="294">
        <v>-3.6</v>
      </c>
      <c r="H52" s="295">
        <v>-5.1000000000000005</v>
      </c>
      <c r="I52" s="293">
        <v>109.9</v>
      </c>
      <c r="J52" s="294">
        <v>-2.9000000000000004</v>
      </c>
      <c r="K52" s="295">
        <v>-1.5</v>
      </c>
    </row>
    <row r="53" spans="1:14" s="29" customFormat="1" ht="12.75" customHeight="1">
      <c r="A53" s="207"/>
      <c r="B53" s="786" t="s">
        <v>238</v>
      </c>
      <c r="C53" s="786"/>
      <c r="D53" s="209"/>
      <c r="E53" s="415">
        <v>355</v>
      </c>
      <c r="F53" s="293">
        <v>102.30000000000001</v>
      </c>
      <c r="G53" s="294">
        <v>0</v>
      </c>
      <c r="H53" s="295">
        <v>2.9000000000000004</v>
      </c>
      <c r="I53" s="293">
        <v>102.30000000000001</v>
      </c>
      <c r="J53" s="294">
        <v>0.4</v>
      </c>
      <c r="K53" s="295">
        <v>2.9000000000000004</v>
      </c>
    </row>
    <row r="54" spans="1:14" s="29" customFormat="1" ht="12.75" customHeight="1">
      <c r="A54" s="207"/>
      <c r="B54" s="786" t="s">
        <v>239</v>
      </c>
      <c r="C54" s="786"/>
      <c r="D54" s="209"/>
      <c r="E54" s="415">
        <v>1240</v>
      </c>
      <c r="F54" s="293">
        <v>96.5</v>
      </c>
      <c r="G54" s="294">
        <v>0.60000000000000009</v>
      </c>
      <c r="H54" s="295">
        <v>3.3000000000000003</v>
      </c>
      <c r="I54" s="293">
        <v>95.9</v>
      </c>
      <c r="J54" s="294">
        <v>-1.2000000000000002</v>
      </c>
      <c r="K54" s="295">
        <v>2.9000000000000004</v>
      </c>
    </row>
    <row r="55" spans="1:14" s="29" customFormat="1" ht="12.75" customHeight="1">
      <c r="A55" s="207"/>
      <c r="B55" s="786" t="s">
        <v>240</v>
      </c>
      <c r="C55" s="786"/>
      <c r="D55" s="209"/>
      <c r="E55" s="415">
        <v>506</v>
      </c>
      <c r="F55" s="293">
        <v>99</v>
      </c>
      <c r="G55" s="294">
        <v>0</v>
      </c>
      <c r="H55" s="295">
        <v>1.3</v>
      </c>
      <c r="I55" s="293">
        <v>99</v>
      </c>
      <c r="J55" s="294">
        <v>0</v>
      </c>
      <c r="K55" s="295">
        <v>1.3</v>
      </c>
    </row>
    <row r="56" spans="1:14" s="29" customFormat="1" ht="12.75" customHeight="1">
      <c r="A56" s="207"/>
      <c r="B56" s="208"/>
      <c r="C56" s="208"/>
      <c r="D56" s="213"/>
      <c r="E56" s="417"/>
      <c r="F56" s="293"/>
      <c r="G56" s="294"/>
      <c r="H56" s="295"/>
      <c r="I56" s="293"/>
      <c r="J56" s="294"/>
      <c r="K56" s="295"/>
    </row>
    <row r="57" spans="1:14" s="29" customFormat="1" ht="12.75" customHeight="1">
      <c r="A57" s="214"/>
      <c r="B57" s="46"/>
      <c r="C57" s="46"/>
      <c r="D57" s="215"/>
      <c r="E57" s="418"/>
      <c r="F57" s="46"/>
      <c r="G57" s="46"/>
      <c r="H57" s="215"/>
      <c r="I57" s="46"/>
      <c r="J57" s="46"/>
      <c r="K57" s="215"/>
    </row>
    <row r="58" spans="1:14" s="29" customFormat="1" ht="12.75" customHeight="1">
      <c r="A58" s="216"/>
      <c r="B58" s="217"/>
      <c r="C58" s="217"/>
      <c r="D58" s="218"/>
      <c r="E58" s="419"/>
      <c r="F58" s="217"/>
      <c r="G58" s="217"/>
      <c r="H58" s="218"/>
      <c r="I58" s="217"/>
      <c r="J58" s="217"/>
      <c r="K58" s="218"/>
    </row>
    <row r="59" spans="1:14" s="29" customFormat="1" ht="15" customHeight="1">
      <c r="A59" s="46" t="s">
        <v>291</v>
      </c>
      <c r="B59" s="46" t="s">
        <v>292</v>
      </c>
      <c r="C59" s="46"/>
      <c r="D59" s="46"/>
      <c r="E59" s="46"/>
      <c r="F59" s="46"/>
      <c r="I59" s="46"/>
    </row>
    <row r="60" spans="1:14" s="29" customFormat="1" ht="13.5" customHeight="1">
      <c r="G60" s="46"/>
      <c r="H60" s="46"/>
      <c r="J60" s="46"/>
      <c r="K60" s="46"/>
    </row>
    <row r="61" spans="1:14" ht="13.5" customHeight="1"/>
    <row r="62" spans="1:14" ht="13.5" customHeight="1">
      <c r="F62" s="153"/>
      <c r="G62" s="153"/>
      <c r="H62" s="153"/>
      <c r="I62" s="153"/>
      <c r="J62" s="153"/>
      <c r="K62" s="153"/>
      <c r="N62" s="153"/>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ageMargins left="0.70866141732283472" right="0.39370078740157483" top="0.74803149606299213" bottom="0.74803149606299213" header="0.31496062992125984" footer="0.31496062992125984"/>
  <pageSetup paperSize="9"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dimension ref="A1:H44"/>
  <sheetViews>
    <sheetView view="pageBreakPreview" zoomScale="96" zoomScaleNormal="100" zoomScaleSheetLayoutView="96" workbookViewId="0">
      <pane xSplit="3" ySplit="2" topLeftCell="D27" activePane="bottomRight" state="frozen"/>
      <selection activeCell="P51" sqref="P51:Q51"/>
      <selection pane="topRight" activeCell="P51" sqref="P51:Q51"/>
      <selection pane="bottomLeft" activeCell="P51" sqref="P51:Q51"/>
      <selection pane="bottomRight" activeCell="E9" sqref="E9"/>
    </sheetView>
  </sheetViews>
  <sheetFormatPr defaultRowHeight="11.25"/>
  <cols>
    <col min="1" max="1" width="15.625" style="29" customWidth="1"/>
    <col min="2" max="2" width="54.625" style="44" customWidth="1"/>
    <col min="3" max="3" width="5.625" style="29" customWidth="1"/>
    <col min="4" max="4" width="7.625" style="302" customWidth="1"/>
    <col min="5" max="5" width="7.625" style="29" customWidth="1"/>
    <col min="6" max="6" width="7.625" style="45" customWidth="1"/>
    <col min="7" max="7" width="12.625" style="29" customWidth="1"/>
    <col min="8" max="8" width="55.625" style="44" customWidth="1"/>
    <col min="9" max="16384" width="9" style="29"/>
  </cols>
  <sheetData>
    <row r="1" spans="1:8" s="49" customFormat="1" ht="15" customHeight="1">
      <c r="A1" s="508" t="s">
        <v>423</v>
      </c>
      <c r="B1" s="50"/>
      <c r="C1" s="50"/>
      <c r="D1" s="309"/>
      <c r="E1" s="50"/>
      <c r="F1" s="51"/>
      <c r="G1" s="29"/>
      <c r="H1" s="44"/>
    </row>
    <row r="2" spans="1:8" ht="18" customHeight="1">
      <c r="A2" s="3" t="s">
        <v>206</v>
      </c>
      <c r="B2" s="469" t="s">
        <v>207</v>
      </c>
      <c r="C2" s="3" t="s">
        <v>208</v>
      </c>
      <c r="D2" s="507">
        <v>46419</v>
      </c>
      <c r="E2" s="507">
        <v>46388</v>
      </c>
      <c r="F2" s="507">
        <v>46054</v>
      </c>
      <c r="H2" s="29"/>
    </row>
    <row r="3" spans="1:8" s="93" customFormat="1" ht="22.5" customHeight="1">
      <c r="A3" s="473" t="s">
        <v>126</v>
      </c>
      <c r="B3" s="470" t="s">
        <v>293</v>
      </c>
      <c r="C3" s="130" t="s">
        <v>209</v>
      </c>
      <c r="D3" s="476">
        <v>2023</v>
      </c>
      <c r="E3" s="484">
        <v>2023</v>
      </c>
      <c r="F3" s="304">
        <v>1955</v>
      </c>
    </row>
    <row r="4" spans="1:8" s="93" customFormat="1" ht="22.5" customHeight="1">
      <c r="A4" s="474" t="s">
        <v>127</v>
      </c>
      <c r="B4" s="471" t="s">
        <v>269</v>
      </c>
      <c r="C4" s="127" t="s">
        <v>210</v>
      </c>
      <c r="D4" s="477">
        <v>477</v>
      </c>
      <c r="E4" s="306">
        <v>432</v>
      </c>
      <c r="F4" s="307">
        <v>417</v>
      </c>
    </row>
    <row r="5" spans="1:8" s="93" customFormat="1" ht="22.5" customHeight="1">
      <c r="A5" s="474" t="s">
        <v>128</v>
      </c>
      <c r="B5" s="95" t="s">
        <v>318</v>
      </c>
      <c r="C5" s="127" t="s">
        <v>211</v>
      </c>
      <c r="D5" s="477">
        <v>389</v>
      </c>
      <c r="E5" s="306">
        <v>377</v>
      </c>
      <c r="F5" s="307">
        <v>372</v>
      </c>
    </row>
    <row r="6" spans="1:8" s="93" customFormat="1" ht="22.5" customHeight="1">
      <c r="A6" s="474" t="s">
        <v>129</v>
      </c>
      <c r="B6" s="471" t="s">
        <v>270</v>
      </c>
      <c r="C6" s="127" t="s">
        <v>211</v>
      </c>
      <c r="D6" s="477">
        <v>152</v>
      </c>
      <c r="E6" s="306">
        <v>164</v>
      </c>
      <c r="F6" s="305">
        <v>115</v>
      </c>
    </row>
    <row r="7" spans="1:8" s="93" customFormat="1" ht="22.5" customHeight="1">
      <c r="A7" s="474" t="s">
        <v>130</v>
      </c>
      <c r="B7" s="471" t="s">
        <v>413</v>
      </c>
      <c r="C7" s="127" t="s">
        <v>211</v>
      </c>
      <c r="D7" s="477" t="s">
        <v>321</v>
      </c>
      <c r="E7" s="306" t="s">
        <v>321</v>
      </c>
      <c r="F7" s="305" t="s">
        <v>321</v>
      </c>
    </row>
    <row r="8" spans="1:8" s="93" customFormat="1" ht="23.25" customHeight="1">
      <c r="A8" s="474" t="s">
        <v>131</v>
      </c>
      <c r="B8" s="166" t="s">
        <v>461</v>
      </c>
      <c r="C8" s="127" t="s">
        <v>211</v>
      </c>
      <c r="D8" s="477">
        <v>227</v>
      </c>
      <c r="E8" s="539">
        <v>227</v>
      </c>
      <c r="F8" s="305">
        <v>174</v>
      </c>
    </row>
    <row r="9" spans="1:8" s="93" customFormat="1" ht="22.5" customHeight="1">
      <c r="A9" s="474" t="s">
        <v>132</v>
      </c>
      <c r="B9" s="471" t="s">
        <v>271</v>
      </c>
      <c r="C9" s="127" t="s">
        <v>211</v>
      </c>
      <c r="D9" s="477">
        <v>74</v>
      </c>
      <c r="E9" s="306" t="s">
        <v>410</v>
      </c>
      <c r="F9" s="305" t="s">
        <v>410</v>
      </c>
    </row>
    <row r="10" spans="1:8" s="93" customFormat="1" ht="22.5" customHeight="1">
      <c r="A10" s="474" t="s">
        <v>133</v>
      </c>
      <c r="B10" s="471" t="s">
        <v>377</v>
      </c>
      <c r="C10" s="127" t="s">
        <v>211</v>
      </c>
      <c r="D10" s="477">
        <v>262</v>
      </c>
      <c r="E10" s="306">
        <v>289</v>
      </c>
      <c r="F10" s="540">
        <v>274</v>
      </c>
    </row>
    <row r="11" spans="1:8" s="93" customFormat="1" ht="22.5" customHeight="1">
      <c r="A11" s="474" t="s">
        <v>134</v>
      </c>
      <c r="B11" s="471" t="s">
        <v>407</v>
      </c>
      <c r="C11" s="127" t="s">
        <v>211</v>
      </c>
      <c r="D11" s="312">
        <v>85</v>
      </c>
      <c r="E11" s="514">
        <v>77</v>
      </c>
      <c r="F11" s="525">
        <v>80</v>
      </c>
    </row>
    <row r="12" spans="1:8" s="93" customFormat="1" ht="22.5" customHeight="1">
      <c r="A12" s="474" t="s">
        <v>135</v>
      </c>
      <c r="B12" s="471" t="s">
        <v>374</v>
      </c>
      <c r="C12" s="127" t="s">
        <v>211</v>
      </c>
      <c r="D12" s="312">
        <v>351</v>
      </c>
      <c r="E12" s="514">
        <v>331</v>
      </c>
      <c r="F12" s="525">
        <v>357</v>
      </c>
    </row>
    <row r="13" spans="1:8" s="93" customFormat="1" ht="22.5" customHeight="1">
      <c r="A13" s="474" t="s">
        <v>136</v>
      </c>
      <c r="B13" s="471" t="s">
        <v>305</v>
      </c>
      <c r="C13" s="127" t="s">
        <v>211</v>
      </c>
      <c r="D13" s="312">
        <v>183</v>
      </c>
      <c r="E13" s="514">
        <v>189</v>
      </c>
      <c r="F13" s="307">
        <v>166</v>
      </c>
    </row>
    <row r="14" spans="1:8" s="93" customFormat="1" ht="22.5" customHeight="1">
      <c r="A14" s="474" t="s">
        <v>137</v>
      </c>
      <c r="B14" s="471" t="s">
        <v>268</v>
      </c>
      <c r="C14" s="127" t="s">
        <v>211</v>
      </c>
      <c r="D14" s="312">
        <v>125</v>
      </c>
      <c r="E14" s="514">
        <v>122</v>
      </c>
      <c r="F14" s="305">
        <v>109</v>
      </c>
    </row>
    <row r="15" spans="1:8" s="93" customFormat="1" ht="22.5" customHeight="1">
      <c r="A15" s="474" t="s">
        <v>138</v>
      </c>
      <c r="B15" s="471" t="s">
        <v>285</v>
      </c>
      <c r="C15" s="127" t="s">
        <v>211</v>
      </c>
      <c r="D15" s="312">
        <v>751</v>
      </c>
      <c r="E15" s="514">
        <v>665</v>
      </c>
      <c r="F15" s="307">
        <v>834</v>
      </c>
    </row>
    <row r="16" spans="1:8" s="93" customFormat="1" ht="22.5" customHeight="1">
      <c r="A16" s="474" t="s">
        <v>139</v>
      </c>
      <c r="B16" s="471" t="s">
        <v>342</v>
      </c>
      <c r="C16" s="127" t="s">
        <v>211</v>
      </c>
      <c r="D16" s="312">
        <v>198</v>
      </c>
      <c r="E16" s="514">
        <v>210</v>
      </c>
      <c r="F16" s="525">
        <v>160</v>
      </c>
    </row>
    <row r="17" spans="1:6" s="93" customFormat="1" ht="22.5" customHeight="1">
      <c r="A17" s="474" t="s">
        <v>140</v>
      </c>
      <c r="B17" s="471" t="s">
        <v>286</v>
      </c>
      <c r="C17" s="127" t="s">
        <v>211</v>
      </c>
      <c r="D17" s="312">
        <v>193</v>
      </c>
      <c r="E17" s="514">
        <v>193</v>
      </c>
      <c r="F17" s="307">
        <v>183</v>
      </c>
    </row>
    <row r="18" spans="1:6" s="93" customFormat="1" ht="22.5" customHeight="1">
      <c r="A18" s="474" t="s">
        <v>141</v>
      </c>
      <c r="B18" s="471" t="s">
        <v>272</v>
      </c>
      <c r="C18" s="128" t="s">
        <v>212</v>
      </c>
      <c r="D18" s="312">
        <v>226</v>
      </c>
      <c r="E18" s="514">
        <v>238</v>
      </c>
      <c r="F18" s="307">
        <v>221</v>
      </c>
    </row>
    <row r="19" spans="1:6" s="93" customFormat="1" ht="22.5" customHeight="1">
      <c r="A19" s="474" t="s">
        <v>142</v>
      </c>
      <c r="B19" s="471"/>
      <c r="C19" s="127" t="s">
        <v>210</v>
      </c>
      <c r="D19" s="312">
        <v>186</v>
      </c>
      <c r="E19" s="514">
        <v>217</v>
      </c>
      <c r="F19" s="308">
        <v>229</v>
      </c>
    </row>
    <row r="20" spans="1:6" s="93" customFormat="1" ht="22.5" customHeight="1">
      <c r="A20" s="474" t="s">
        <v>143</v>
      </c>
      <c r="B20" s="471"/>
      <c r="C20" s="127" t="s">
        <v>210</v>
      </c>
      <c r="D20" s="312">
        <v>896</v>
      </c>
      <c r="E20" s="514">
        <v>1086</v>
      </c>
      <c r="F20" s="307">
        <v>788</v>
      </c>
    </row>
    <row r="21" spans="1:6" s="93" customFormat="1" ht="22.5" customHeight="1">
      <c r="A21" s="474" t="s">
        <v>144</v>
      </c>
      <c r="B21" s="471" t="s">
        <v>273</v>
      </c>
      <c r="C21" s="127" t="s">
        <v>210</v>
      </c>
      <c r="D21" s="312">
        <v>641</v>
      </c>
      <c r="E21" s="514">
        <v>650</v>
      </c>
      <c r="F21" s="307">
        <v>671</v>
      </c>
    </row>
    <row r="22" spans="1:6" s="93" customFormat="1" ht="22.5" customHeight="1">
      <c r="A22" s="474" t="s">
        <v>145</v>
      </c>
      <c r="B22" s="471" t="s">
        <v>304</v>
      </c>
      <c r="C22" s="127" t="s">
        <v>210</v>
      </c>
      <c r="D22" s="312">
        <v>605</v>
      </c>
      <c r="E22" s="514">
        <v>720</v>
      </c>
      <c r="F22" s="307">
        <v>556</v>
      </c>
    </row>
    <row r="23" spans="1:6" s="93" customFormat="1" ht="22.5" customHeight="1">
      <c r="A23" s="474" t="s">
        <v>146</v>
      </c>
      <c r="B23" s="471"/>
      <c r="C23" s="127" t="s">
        <v>210</v>
      </c>
      <c r="D23" s="312">
        <v>172</v>
      </c>
      <c r="E23" s="514">
        <v>170</v>
      </c>
      <c r="F23" s="307">
        <v>193</v>
      </c>
    </row>
    <row r="24" spans="1:6" s="93" customFormat="1" ht="22.5" customHeight="1">
      <c r="A24" s="474" t="s">
        <v>147</v>
      </c>
      <c r="B24" s="470"/>
      <c r="C24" s="127" t="s">
        <v>210</v>
      </c>
      <c r="D24" s="312">
        <v>323</v>
      </c>
      <c r="E24" s="514">
        <v>272</v>
      </c>
      <c r="F24" s="305">
        <v>327</v>
      </c>
    </row>
    <row r="25" spans="1:6" s="93" customFormat="1" ht="22.5" customHeight="1">
      <c r="A25" s="474" t="s">
        <v>148</v>
      </c>
      <c r="B25" s="471" t="s">
        <v>149</v>
      </c>
      <c r="C25" s="127" t="s">
        <v>210</v>
      </c>
      <c r="D25" s="478">
        <v>239</v>
      </c>
      <c r="E25" s="515">
        <v>249</v>
      </c>
      <c r="F25" s="305">
        <v>311</v>
      </c>
    </row>
    <row r="26" spans="1:6" s="93" customFormat="1" ht="22.5" customHeight="1">
      <c r="A26" s="474" t="s">
        <v>150</v>
      </c>
      <c r="B26" s="471"/>
      <c r="C26" s="127" t="s">
        <v>210</v>
      </c>
      <c r="D26" s="477">
        <v>2760</v>
      </c>
      <c r="E26" s="306">
        <v>3006</v>
      </c>
      <c r="F26" s="305">
        <v>2353</v>
      </c>
    </row>
    <row r="27" spans="1:6" s="93" customFormat="1" ht="22.5" customHeight="1">
      <c r="A27" s="474" t="s">
        <v>151</v>
      </c>
      <c r="B27" s="471"/>
      <c r="C27" s="127" t="s">
        <v>210</v>
      </c>
      <c r="D27" s="312">
        <v>595</v>
      </c>
      <c r="E27" s="514">
        <v>690</v>
      </c>
      <c r="F27" s="305">
        <v>541</v>
      </c>
    </row>
    <row r="28" spans="1:6" s="93" customFormat="1" ht="22.5" customHeight="1">
      <c r="A28" s="474" t="s">
        <v>152</v>
      </c>
      <c r="B28" s="471"/>
      <c r="C28" s="127" t="s">
        <v>210</v>
      </c>
      <c r="D28" s="312">
        <v>924</v>
      </c>
      <c r="E28" s="514">
        <v>813</v>
      </c>
      <c r="F28" s="305">
        <v>697</v>
      </c>
    </row>
    <row r="29" spans="1:6" s="93" customFormat="1" ht="22.5" customHeight="1">
      <c r="A29" s="474" t="s">
        <v>153</v>
      </c>
      <c r="B29" s="471"/>
      <c r="C29" s="127" t="s">
        <v>210</v>
      </c>
      <c r="D29" s="312">
        <v>708</v>
      </c>
      <c r="E29" s="514">
        <v>661</v>
      </c>
      <c r="F29" s="305">
        <v>657</v>
      </c>
    </row>
    <row r="30" spans="1:6" s="93" customFormat="1" ht="22.5" customHeight="1">
      <c r="A30" s="474" t="s">
        <v>154</v>
      </c>
      <c r="B30" s="471" t="s">
        <v>155</v>
      </c>
      <c r="C30" s="127" t="s">
        <v>210</v>
      </c>
      <c r="D30" s="312">
        <v>808</v>
      </c>
      <c r="E30" s="514">
        <v>899</v>
      </c>
      <c r="F30" s="305">
        <v>788</v>
      </c>
    </row>
    <row r="31" spans="1:6" s="93" customFormat="1" ht="22.5" customHeight="1">
      <c r="A31" s="474" t="s">
        <v>156</v>
      </c>
      <c r="B31" s="471" t="s">
        <v>287</v>
      </c>
      <c r="C31" s="127" t="s">
        <v>210</v>
      </c>
      <c r="D31" s="312">
        <v>298</v>
      </c>
      <c r="E31" s="514">
        <v>319</v>
      </c>
      <c r="F31" s="305">
        <v>261</v>
      </c>
    </row>
    <row r="32" spans="1:6" s="93" customFormat="1" ht="22.5" customHeight="1">
      <c r="A32" s="474" t="s">
        <v>157</v>
      </c>
      <c r="B32" s="166" t="s">
        <v>335</v>
      </c>
      <c r="C32" s="437" t="s">
        <v>210</v>
      </c>
      <c r="D32" s="477">
        <v>474</v>
      </c>
      <c r="E32" s="306">
        <v>475</v>
      </c>
      <c r="F32" s="305">
        <v>474</v>
      </c>
    </row>
    <row r="33" spans="1:8" s="93" customFormat="1" ht="22.5" customHeight="1">
      <c r="A33" s="475" t="s">
        <v>158</v>
      </c>
      <c r="B33" s="170" t="s">
        <v>390</v>
      </c>
      <c r="C33" s="438" t="s">
        <v>210</v>
      </c>
      <c r="D33" s="477">
        <v>642</v>
      </c>
      <c r="E33" s="539">
        <v>587</v>
      </c>
      <c r="F33" s="305">
        <v>544</v>
      </c>
    </row>
    <row r="34" spans="1:8" s="93" customFormat="1" ht="22.5" customHeight="1">
      <c r="A34" s="474" t="s">
        <v>159</v>
      </c>
      <c r="B34" s="471" t="s">
        <v>274</v>
      </c>
      <c r="C34" s="437" t="s">
        <v>210</v>
      </c>
      <c r="D34" s="312">
        <v>526</v>
      </c>
      <c r="E34" s="514">
        <v>502</v>
      </c>
      <c r="F34" s="305">
        <v>442</v>
      </c>
    </row>
    <row r="35" spans="1:8" s="93" customFormat="1" ht="22.5" customHeight="1">
      <c r="A35" s="475" t="s">
        <v>160</v>
      </c>
      <c r="B35" s="170" t="s">
        <v>336</v>
      </c>
      <c r="C35" s="438" t="s">
        <v>210</v>
      </c>
      <c r="D35" s="477" t="s">
        <v>321</v>
      </c>
      <c r="E35" s="306" t="s">
        <v>321</v>
      </c>
      <c r="F35" s="305" t="s">
        <v>321</v>
      </c>
    </row>
    <row r="36" spans="1:8" s="93" customFormat="1" ht="22.5" customHeight="1">
      <c r="A36" s="474" t="s">
        <v>161</v>
      </c>
      <c r="B36" s="166" t="s">
        <v>337</v>
      </c>
      <c r="C36" s="437" t="s">
        <v>210</v>
      </c>
      <c r="D36" s="477" t="s">
        <v>321</v>
      </c>
      <c r="E36" s="306" t="s">
        <v>321</v>
      </c>
      <c r="F36" s="305" t="s">
        <v>321</v>
      </c>
    </row>
    <row r="37" spans="1:8" s="93" customFormat="1" ht="22.5" customHeight="1">
      <c r="A37" s="474" t="s">
        <v>162</v>
      </c>
      <c r="B37" s="166" t="s">
        <v>163</v>
      </c>
      <c r="C37" s="439" t="s">
        <v>210</v>
      </c>
      <c r="D37" s="477" t="s">
        <v>321</v>
      </c>
      <c r="E37" s="306" t="s">
        <v>321</v>
      </c>
      <c r="F37" s="305" t="s">
        <v>321</v>
      </c>
    </row>
    <row r="38" spans="1:8" s="93" customFormat="1" ht="22.5" customHeight="1">
      <c r="A38" s="474" t="s">
        <v>164</v>
      </c>
      <c r="B38" s="471" t="s">
        <v>375</v>
      </c>
      <c r="C38" s="437" t="s">
        <v>210</v>
      </c>
      <c r="D38" s="477">
        <v>1924</v>
      </c>
      <c r="E38" s="306">
        <v>1990</v>
      </c>
      <c r="F38" s="305">
        <v>1751</v>
      </c>
    </row>
    <row r="39" spans="1:8" s="93" customFormat="1" ht="22.5" customHeight="1">
      <c r="A39" s="458" t="s">
        <v>165</v>
      </c>
      <c r="B39" s="472" t="s">
        <v>408</v>
      </c>
      <c r="C39" s="517" t="s">
        <v>210</v>
      </c>
      <c r="D39" s="479">
        <v>268</v>
      </c>
      <c r="E39" s="516">
        <v>255</v>
      </c>
      <c r="F39" s="565">
        <v>219</v>
      </c>
    </row>
    <row r="40" spans="1:8" s="93" customFormat="1" ht="6.75" customHeight="1">
      <c r="A40" s="174"/>
      <c r="B40" s="175"/>
      <c r="C40" s="172"/>
      <c r="D40" s="501"/>
      <c r="E40" s="502"/>
      <c r="F40" s="320"/>
      <c r="G40" s="158"/>
    </row>
    <row r="41" spans="1:8" s="93" customFormat="1" ht="12.75" customHeight="1">
      <c r="A41" s="172"/>
      <c r="B41" s="175"/>
      <c r="C41" s="172"/>
      <c r="D41" s="501"/>
      <c r="E41" s="502"/>
      <c r="F41" s="320"/>
      <c r="G41" s="158"/>
    </row>
    <row r="42" spans="1:8" s="93" customFormat="1" ht="12.75" customHeight="1">
      <c r="A42" s="174"/>
      <c r="B42" s="176"/>
      <c r="C42" s="177"/>
      <c r="D42" s="503"/>
      <c r="E42" s="504"/>
      <c r="F42" s="320"/>
      <c r="G42" s="173"/>
    </row>
    <row r="43" spans="1:8" s="93" customFormat="1" ht="3" customHeight="1">
      <c r="A43" s="174"/>
      <c r="B43" s="175"/>
      <c r="C43" s="172"/>
      <c r="D43" s="319"/>
      <c r="E43" s="172"/>
      <c r="F43" s="320"/>
      <c r="G43" s="19"/>
    </row>
    <row r="44" spans="1:8">
      <c r="B44" s="48"/>
      <c r="G44" s="46"/>
      <c r="H44" s="29"/>
    </row>
  </sheetData>
  <phoneticPr fontId="2"/>
  <printOptions horizontalCentered="1"/>
  <pageMargins left="0.19685039370078741" right="0.70866141732283472" top="0.51181102362204722" bottom="0.31496062992125984" header="0.31496062992125984" footer="0.11811023622047245"/>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dimension ref="A1:J40"/>
  <sheetViews>
    <sheetView zoomScaleNormal="100" zoomScaleSheetLayoutView="112" workbookViewId="0">
      <pane xSplit="3" ySplit="1" topLeftCell="D2" activePane="bottomRight" state="frozen"/>
      <selection activeCell="P51" sqref="P51:Q51"/>
      <selection pane="topRight" activeCell="P51" sqref="P51:Q51"/>
      <selection pane="bottomLeft" activeCell="P51" sqref="P51:Q51"/>
      <selection pane="bottomRight" activeCell="D2" sqref="D2:D34"/>
    </sheetView>
  </sheetViews>
  <sheetFormatPr defaultRowHeight="11.25"/>
  <cols>
    <col min="1" max="1" width="15.625" style="29" customWidth="1"/>
    <col min="2" max="2" width="55.5" style="44" customWidth="1"/>
    <col min="3" max="3" width="5.625" style="29" customWidth="1"/>
    <col min="4" max="4" width="7.625" style="302" customWidth="1"/>
    <col min="5" max="5" width="7.625" style="29" customWidth="1"/>
    <col min="6" max="6" width="7.625" style="45" customWidth="1"/>
    <col min="7" max="7" width="9" style="19"/>
    <col min="8" max="16384" width="9" style="93"/>
  </cols>
  <sheetData>
    <row r="1" spans="1:7" ht="18" customHeight="1">
      <c r="A1" s="3" t="s">
        <v>206</v>
      </c>
      <c r="B1" s="131" t="s">
        <v>207</v>
      </c>
      <c r="C1" s="3" t="s">
        <v>208</v>
      </c>
      <c r="D1" s="507">
        <v>46419</v>
      </c>
      <c r="E1" s="507">
        <v>46388</v>
      </c>
      <c r="F1" s="507">
        <v>46054</v>
      </c>
    </row>
    <row r="2" spans="1:7" ht="15" customHeight="1">
      <c r="A2" s="154" t="s">
        <v>166</v>
      </c>
      <c r="B2" s="155" t="s">
        <v>275</v>
      </c>
      <c r="C2" s="127" t="s">
        <v>311</v>
      </c>
      <c r="D2" s="310">
        <v>373</v>
      </c>
      <c r="E2" s="489">
        <v>399</v>
      </c>
      <c r="F2" s="306">
        <v>371</v>
      </c>
    </row>
    <row r="3" spans="1:7" ht="22.5" customHeight="1">
      <c r="A3" s="154" t="s">
        <v>167</v>
      </c>
      <c r="B3" s="155" t="s">
        <v>412</v>
      </c>
      <c r="C3" s="127" t="s">
        <v>310</v>
      </c>
      <c r="D3" s="477">
        <v>270</v>
      </c>
      <c r="E3" s="487">
        <v>270</v>
      </c>
      <c r="F3" s="567">
        <v>328</v>
      </c>
    </row>
    <row r="4" spans="1:7" ht="22.5" customHeight="1">
      <c r="A4" s="311" t="s">
        <v>168</v>
      </c>
      <c r="B4" s="321" t="s">
        <v>409</v>
      </c>
      <c r="C4" s="130" t="s">
        <v>211</v>
      </c>
      <c r="D4" s="499">
        <v>91</v>
      </c>
      <c r="E4" s="500">
        <v>84</v>
      </c>
      <c r="F4" s="564">
        <v>62</v>
      </c>
    </row>
    <row r="5" spans="1:7" ht="26.25" customHeight="1">
      <c r="A5" s="154" t="s">
        <v>169</v>
      </c>
      <c r="B5" s="155" t="s">
        <v>411</v>
      </c>
      <c r="C5" s="130" t="s">
        <v>344</v>
      </c>
      <c r="D5" s="310">
        <v>683</v>
      </c>
      <c r="E5" s="527">
        <v>730</v>
      </c>
      <c r="F5" s="506">
        <v>598</v>
      </c>
      <c r="G5" s="533" t="s">
        <v>349</v>
      </c>
    </row>
    <row r="6" spans="1:7" ht="22.5" customHeight="1">
      <c r="A6" s="156" t="s">
        <v>170</v>
      </c>
      <c r="B6" s="157" t="s">
        <v>303</v>
      </c>
      <c r="C6" s="129" t="s">
        <v>195</v>
      </c>
      <c r="D6" s="310">
        <v>172</v>
      </c>
      <c r="E6" s="489">
        <v>181</v>
      </c>
      <c r="F6" s="306">
        <v>153</v>
      </c>
    </row>
    <row r="7" spans="1:7" ht="13.5" customHeight="1">
      <c r="A7" s="154" t="s">
        <v>171</v>
      </c>
      <c r="B7" s="155" t="s">
        <v>276</v>
      </c>
      <c r="C7" s="127" t="s">
        <v>312</v>
      </c>
      <c r="D7" s="310">
        <v>633</v>
      </c>
      <c r="E7" s="489">
        <v>633</v>
      </c>
      <c r="F7" s="306">
        <v>583</v>
      </c>
      <c r="G7" s="158"/>
    </row>
    <row r="8" spans="1:7" ht="15.75" customHeight="1">
      <c r="A8" s="154" t="s">
        <v>172</v>
      </c>
      <c r="B8" s="155" t="s">
        <v>277</v>
      </c>
      <c r="C8" s="127" t="s">
        <v>310</v>
      </c>
      <c r="D8" s="310">
        <v>184</v>
      </c>
      <c r="E8" s="489">
        <v>184</v>
      </c>
      <c r="F8" s="306">
        <v>177</v>
      </c>
    </row>
    <row r="9" spans="1:7" ht="22.5" customHeight="1">
      <c r="A9" s="234" t="s">
        <v>173</v>
      </c>
      <c r="B9" s="233" t="s">
        <v>302</v>
      </c>
      <c r="C9" s="127" t="s">
        <v>182</v>
      </c>
      <c r="D9" s="310">
        <v>2305</v>
      </c>
      <c r="E9" s="489">
        <v>2305</v>
      </c>
      <c r="F9" s="306">
        <v>2067</v>
      </c>
    </row>
    <row r="10" spans="1:7" ht="13.5" customHeight="1">
      <c r="A10" s="159" t="s">
        <v>174</v>
      </c>
      <c r="B10" s="160" t="s">
        <v>301</v>
      </c>
      <c r="C10" s="130" t="s">
        <v>175</v>
      </c>
      <c r="D10" s="313">
        <v>21000</v>
      </c>
      <c r="E10" s="485">
        <v>21000</v>
      </c>
      <c r="F10" s="314">
        <v>21000</v>
      </c>
    </row>
    <row r="11" spans="1:7" ht="15" customHeight="1">
      <c r="A11" s="161" t="s">
        <v>176</v>
      </c>
      <c r="B11" s="162" t="s">
        <v>415</v>
      </c>
      <c r="C11" s="127" t="s">
        <v>414</v>
      </c>
      <c r="D11" s="315">
        <v>8141</v>
      </c>
      <c r="E11" s="486">
        <v>8209</v>
      </c>
      <c r="F11" s="316">
        <v>8537</v>
      </c>
      <c r="G11" s="158"/>
    </row>
    <row r="12" spans="1:7" ht="14.25" customHeight="1">
      <c r="A12" s="161" t="s">
        <v>177</v>
      </c>
      <c r="B12" s="163" t="s">
        <v>278</v>
      </c>
      <c r="C12" s="127" t="s">
        <v>313</v>
      </c>
      <c r="D12" s="315">
        <v>1416</v>
      </c>
      <c r="E12" s="486">
        <v>1638</v>
      </c>
      <c r="F12" s="316">
        <v>1896</v>
      </c>
    </row>
    <row r="13" spans="1:7" ht="24" customHeight="1">
      <c r="A13" s="161" t="s">
        <v>178</v>
      </c>
      <c r="B13" s="163" t="s">
        <v>300</v>
      </c>
      <c r="C13" s="127" t="s">
        <v>179</v>
      </c>
      <c r="D13" s="315">
        <v>189421</v>
      </c>
      <c r="E13" s="486">
        <v>195840</v>
      </c>
      <c r="F13" s="316">
        <v>194667</v>
      </c>
      <c r="G13" s="158"/>
    </row>
    <row r="14" spans="1:7" ht="36" customHeight="1">
      <c r="A14" s="164" t="s">
        <v>180</v>
      </c>
      <c r="B14" s="163" t="s">
        <v>299</v>
      </c>
      <c r="C14" s="127" t="s">
        <v>179</v>
      </c>
      <c r="D14" s="315">
        <v>137693</v>
      </c>
      <c r="E14" s="486">
        <v>163088</v>
      </c>
      <c r="F14" s="316">
        <v>194000</v>
      </c>
    </row>
    <row r="15" spans="1:7" ht="23.25" customHeight="1">
      <c r="A15" s="161" t="s">
        <v>181</v>
      </c>
      <c r="B15" s="163" t="s">
        <v>457</v>
      </c>
      <c r="C15" s="127" t="s">
        <v>182</v>
      </c>
      <c r="D15" s="315">
        <v>459</v>
      </c>
      <c r="E15" s="486" t="s">
        <v>458</v>
      </c>
      <c r="F15" s="526">
        <v>440</v>
      </c>
      <c r="G15" s="158"/>
    </row>
    <row r="16" spans="1:7" ht="22.5" customHeight="1">
      <c r="A16" s="165" t="s">
        <v>279</v>
      </c>
      <c r="B16" s="163" t="s">
        <v>298</v>
      </c>
      <c r="C16" s="128" t="s">
        <v>183</v>
      </c>
      <c r="D16" s="315">
        <v>270</v>
      </c>
      <c r="E16" s="486">
        <v>270</v>
      </c>
      <c r="F16" s="316">
        <v>242</v>
      </c>
    </row>
    <row r="17" spans="1:10" ht="53.25" customHeight="1">
      <c r="A17" s="161" t="s">
        <v>184</v>
      </c>
      <c r="B17" s="162" t="s">
        <v>456</v>
      </c>
      <c r="C17" s="127" t="s">
        <v>210</v>
      </c>
      <c r="D17" s="317">
        <v>330</v>
      </c>
      <c r="E17" s="528">
        <v>297</v>
      </c>
      <c r="F17" s="506">
        <v>323</v>
      </c>
      <c r="G17" s="158"/>
    </row>
    <row r="18" spans="1:10" ht="57" customHeight="1">
      <c r="A18" s="236" t="s">
        <v>186</v>
      </c>
      <c r="B18" s="132" t="s">
        <v>383</v>
      </c>
      <c r="C18" s="127" t="s">
        <v>187</v>
      </c>
      <c r="D18" s="317" t="s">
        <v>321</v>
      </c>
      <c r="E18" s="541" t="s">
        <v>321</v>
      </c>
      <c r="F18" s="306" t="s">
        <v>321</v>
      </c>
    </row>
    <row r="19" spans="1:10" ht="57" customHeight="1">
      <c r="A19" s="236" t="s">
        <v>280</v>
      </c>
      <c r="B19" s="163" t="s">
        <v>384</v>
      </c>
      <c r="C19" s="127" t="s">
        <v>187</v>
      </c>
      <c r="D19" s="315">
        <v>96120</v>
      </c>
      <c r="E19" s="486">
        <v>96120</v>
      </c>
      <c r="F19" s="526">
        <v>93450</v>
      </c>
      <c r="G19" s="158"/>
    </row>
    <row r="20" spans="1:10" ht="22.5" customHeight="1">
      <c r="A20" s="236" t="s">
        <v>188</v>
      </c>
      <c r="B20" s="163" t="s">
        <v>343</v>
      </c>
      <c r="C20" s="127" t="s">
        <v>182</v>
      </c>
      <c r="D20" s="315" t="s">
        <v>321</v>
      </c>
      <c r="E20" s="486" t="s">
        <v>321</v>
      </c>
      <c r="F20" s="316" t="s">
        <v>321</v>
      </c>
    </row>
    <row r="21" spans="1:10" ht="22.5" customHeight="1">
      <c r="A21" s="236" t="s">
        <v>188</v>
      </c>
      <c r="B21" s="163" t="s">
        <v>338</v>
      </c>
      <c r="C21" s="242" t="s">
        <v>182</v>
      </c>
      <c r="D21" s="315">
        <v>3142</v>
      </c>
      <c r="E21" s="486">
        <v>4886</v>
      </c>
      <c r="F21" s="316">
        <v>4852</v>
      </c>
      <c r="G21" s="158"/>
    </row>
    <row r="22" spans="1:10" ht="22.5" customHeight="1">
      <c r="A22" s="236" t="s">
        <v>189</v>
      </c>
      <c r="B22" s="170" t="s">
        <v>297</v>
      </c>
      <c r="C22" s="129" t="s">
        <v>182</v>
      </c>
      <c r="D22" s="315">
        <v>3357</v>
      </c>
      <c r="E22" s="486">
        <v>3690</v>
      </c>
      <c r="F22" s="316">
        <v>4490</v>
      </c>
    </row>
    <row r="23" spans="1:10" ht="22.5" customHeight="1">
      <c r="A23" s="236" t="s">
        <v>189</v>
      </c>
      <c r="B23" s="166" t="s">
        <v>282</v>
      </c>
      <c r="C23" s="127" t="s">
        <v>182</v>
      </c>
      <c r="D23" s="317" t="s">
        <v>321</v>
      </c>
      <c r="E23" s="487" t="s">
        <v>321</v>
      </c>
      <c r="F23" s="316" t="s">
        <v>321</v>
      </c>
      <c r="G23" s="158"/>
    </row>
    <row r="24" spans="1:10" ht="13.5" customHeight="1">
      <c r="A24" s="161" t="s">
        <v>190</v>
      </c>
      <c r="B24" s="163" t="s">
        <v>283</v>
      </c>
      <c r="C24" s="127" t="s">
        <v>187</v>
      </c>
      <c r="D24" s="315">
        <v>799</v>
      </c>
      <c r="E24" s="486">
        <v>799</v>
      </c>
      <c r="F24" s="316">
        <v>740</v>
      </c>
      <c r="I24" s="19"/>
    </row>
    <row r="25" spans="1:10" s="168" customFormat="1" ht="22.5" customHeight="1">
      <c r="A25" s="161" t="s">
        <v>191</v>
      </c>
      <c r="B25" s="163" t="s">
        <v>192</v>
      </c>
      <c r="C25" s="127" t="s">
        <v>185</v>
      </c>
      <c r="D25" s="315">
        <v>1469</v>
      </c>
      <c r="E25" s="486">
        <v>1469</v>
      </c>
      <c r="F25" s="316">
        <v>1347</v>
      </c>
      <c r="G25" s="167"/>
    </row>
    <row r="26" spans="1:10" s="168" customFormat="1" ht="25.5" customHeight="1">
      <c r="A26" s="161" t="s">
        <v>193</v>
      </c>
      <c r="B26" s="163" t="s">
        <v>385</v>
      </c>
      <c r="C26" s="127" t="s">
        <v>185</v>
      </c>
      <c r="D26" s="315">
        <v>2313</v>
      </c>
      <c r="E26" s="486">
        <v>2313</v>
      </c>
      <c r="F26" s="316">
        <v>2280</v>
      </c>
      <c r="G26" s="167"/>
    </row>
    <row r="27" spans="1:10" ht="17.25" customHeight="1">
      <c r="A27" s="165" t="s">
        <v>281</v>
      </c>
      <c r="B27" s="162" t="s">
        <v>284</v>
      </c>
      <c r="C27" s="127" t="s">
        <v>314</v>
      </c>
      <c r="D27" s="315">
        <v>133</v>
      </c>
      <c r="E27" s="486">
        <v>143</v>
      </c>
      <c r="F27" s="316">
        <v>154</v>
      </c>
    </row>
    <row r="28" spans="1:10" ht="22.5" customHeight="1">
      <c r="A28" s="161" t="s">
        <v>194</v>
      </c>
      <c r="B28" s="163" t="s">
        <v>296</v>
      </c>
      <c r="C28" s="127" t="s">
        <v>195</v>
      </c>
      <c r="D28" s="315">
        <v>8100</v>
      </c>
      <c r="E28" s="486">
        <v>8100</v>
      </c>
      <c r="F28" s="316">
        <v>7980</v>
      </c>
    </row>
    <row r="29" spans="1:10" s="172" customFormat="1" ht="36.75" customHeight="1">
      <c r="A29" s="169" t="s">
        <v>196</v>
      </c>
      <c r="B29" s="170" t="s">
        <v>345</v>
      </c>
      <c r="C29" s="129" t="s">
        <v>179</v>
      </c>
      <c r="D29" s="315">
        <v>43106</v>
      </c>
      <c r="E29" s="486">
        <v>43106</v>
      </c>
      <c r="F29" s="526">
        <v>24980</v>
      </c>
      <c r="G29" s="171"/>
      <c r="J29" s="543"/>
    </row>
    <row r="30" spans="1:10" s="172" customFormat="1" ht="18" customHeight="1">
      <c r="A30" s="161" t="s">
        <v>197</v>
      </c>
      <c r="B30" s="163" t="s">
        <v>376</v>
      </c>
      <c r="C30" s="127" t="s">
        <v>195</v>
      </c>
      <c r="D30" s="315">
        <v>208</v>
      </c>
      <c r="E30" s="486">
        <v>208</v>
      </c>
      <c r="F30" s="539">
        <v>218</v>
      </c>
      <c r="G30" s="171"/>
    </row>
    <row r="31" spans="1:10" ht="22.5" customHeight="1">
      <c r="A31" s="243" t="s">
        <v>198</v>
      </c>
      <c r="B31" s="163" t="s">
        <v>295</v>
      </c>
      <c r="C31" s="127" t="s">
        <v>199</v>
      </c>
      <c r="D31" s="315">
        <v>550</v>
      </c>
      <c r="E31" s="486">
        <v>550</v>
      </c>
      <c r="F31" s="316">
        <v>517</v>
      </c>
      <c r="G31" s="158"/>
    </row>
    <row r="32" spans="1:10" ht="22.5" customHeight="1">
      <c r="A32" s="161" t="s">
        <v>200</v>
      </c>
      <c r="B32" s="163" t="s">
        <v>329</v>
      </c>
      <c r="C32" s="127" t="s">
        <v>201</v>
      </c>
      <c r="D32" s="315">
        <v>3951</v>
      </c>
      <c r="E32" s="486">
        <v>3951</v>
      </c>
      <c r="F32" s="316">
        <v>3873</v>
      </c>
      <c r="G32" s="158"/>
    </row>
    <row r="33" spans="1:7" ht="22.5" customHeight="1">
      <c r="A33" s="165" t="s">
        <v>202</v>
      </c>
      <c r="B33" s="163" t="s">
        <v>294</v>
      </c>
      <c r="C33" s="127" t="s">
        <v>201</v>
      </c>
      <c r="D33" s="315">
        <v>9450</v>
      </c>
      <c r="E33" s="486">
        <v>9450</v>
      </c>
      <c r="F33" s="316">
        <v>8925</v>
      </c>
      <c r="G33" s="158"/>
    </row>
    <row r="34" spans="1:7" ht="44.25" customHeight="1">
      <c r="A34" s="458" t="s">
        <v>203</v>
      </c>
      <c r="B34" s="322" t="s">
        <v>371</v>
      </c>
      <c r="C34" s="241" t="s">
        <v>328</v>
      </c>
      <c r="D34" s="318">
        <v>1510</v>
      </c>
      <c r="E34" s="488">
        <v>1510</v>
      </c>
      <c r="F34" s="566">
        <v>1228</v>
      </c>
      <c r="G34" s="158"/>
    </row>
    <row r="35" spans="1:7" ht="12.75" customHeight="1">
      <c r="A35" s="174" t="s">
        <v>204</v>
      </c>
      <c r="B35" s="175"/>
      <c r="C35" s="172"/>
      <c r="D35" s="501"/>
      <c r="E35" s="502"/>
      <c r="F35" s="320"/>
      <c r="G35" s="158"/>
    </row>
    <row r="36" spans="1:7" ht="12.75" customHeight="1">
      <c r="A36" s="172" t="s">
        <v>245</v>
      </c>
      <c r="B36" s="175"/>
      <c r="C36" s="172"/>
      <c r="D36" s="501"/>
      <c r="E36" s="502"/>
      <c r="F36" s="320"/>
      <c r="G36" s="158"/>
    </row>
    <row r="37" spans="1:7" ht="12.75" customHeight="1">
      <c r="A37" s="174" t="s">
        <v>244</v>
      </c>
      <c r="B37" s="176"/>
      <c r="C37" s="177"/>
      <c r="D37" s="503"/>
      <c r="E37" s="504"/>
      <c r="F37" s="320"/>
      <c r="G37" s="173"/>
    </row>
    <row r="38" spans="1:7" ht="12.75" customHeight="1">
      <c r="A38" s="174" t="s">
        <v>388</v>
      </c>
      <c r="B38" s="175"/>
      <c r="C38" s="172"/>
      <c r="D38" s="319"/>
      <c r="E38" s="172"/>
      <c r="F38" s="320"/>
    </row>
    <row r="39" spans="1:7" s="29" customFormat="1">
      <c r="A39" s="29" t="s">
        <v>205</v>
      </c>
      <c r="B39" s="48"/>
      <c r="D39" s="302"/>
      <c r="F39" s="45"/>
      <c r="G39" s="46"/>
    </row>
    <row r="40" spans="1:7">
      <c r="B40" s="235"/>
    </row>
  </sheetData>
  <phoneticPr fontId="2"/>
  <printOptions horizontalCentered="1"/>
  <pageMargins left="0.70866141732283472" right="0.19685039370078741" top="0.51181102362204722" bottom="0.31496062992125984" header="0.11811023622047245" footer="0.11811023622047245"/>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'中分類（つづき）'!Print_Area</vt:lpstr>
      <vt:lpstr>裏表紙!Print_Area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生計農林係</cp:lastModifiedBy>
  <cp:lastPrinted>2015-03-26T23:57:50Z</cp:lastPrinted>
  <dcterms:created xsi:type="dcterms:W3CDTF">1997-01-08T22:48:59Z</dcterms:created>
  <dcterms:modified xsi:type="dcterms:W3CDTF">2015-03-27T01:43:22Z</dcterms:modified>
</cp:coreProperties>
</file>