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heckCompatibility="1" defaultThemeVersion="124226"/>
  <mc:AlternateContent xmlns:mc="http://schemas.openxmlformats.org/markup-compatibility/2006">
    <mc:Choice Requires="x15">
      <x15ac:absPath xmlns:x15ac="http://schemas.microsoft.com/office/spreadsheetml/2010/11/ac" url="H:\統計情報係\006_統計普及資料\07_富山県勢要覧\R6（付表、総説、市町村編、都道府県編）\〇都道府県編\"/>
    </mc:Choice>
  </mc:AlternateContent>
  <xr:revisionPtr revIDLastSave="0" documentId="13_ncr:1_{0F82FEB0-FEED-4973-903B-2EEC9C71E8B5}" xr6:coauthVersionLast="47" xr6:coauthVersionMax="47" xr10:uidLastSave="{00000000-0000-0000-0000-000000000000}"/>
  <bookViews>
    <workbookView xWindow="-120" yWindow="-120" windowWidth="29040" windowHeight="15990" xr2:uid="{00000000-000D-0000-FFFF-FFFF00000000}"/>
  </bookViews>
  <sheets>
    <sheet name="R6" sheetId="8" r:id="rId1"/>
    <sheet name="R5" sheetId="7" r:id="rId2"/>
    <sheet name="R4" sheetId="4" r:id="rId3"/>
    <sheet name="R3" sheetId="6" r:id="rId4"/>
  </sheets>
  <definedNames>
    <definedName name="_xlnm.Print_Area" localSheetId="3">'R3'!$A$1:$E$62</definedName>
    <definedName name="_xlnm.Print_Area" localSheetId="2">'R4'!$A:$H</definedName>
    <definedName name="_xlnm.Print_Area" localSheetId="1">'R5'!$A:$H</definedName>
    <definedName name="_xlnm.Print_Area" localSheetId="0">'R6'!$A:$G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7" l="1"/>
  <c r="D56" i="7"/>
  <c r="G56" i="6"/>
  <c r="F56" i="6"/>
  <c r="E56" i="6"/>
  <c r="D56"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G6" i="6"/>
  <c r="F6" i="6"/>
  <c r="E56" i="4"/>
  <c r="D56" i="4"/>
  <c r="H6" i="6" l="1"/>
  <c r="H56" i="6"/>
</calcChain>
</file>

<file path=xl/sharedStrings.xml><?xml version="1.0" encoding="utf-8"?>
<sst xmlns="http://schemas.openxmlformats.org/spreadsheetml/2006/main" count="298" uniqueCount="89">
  <si>
    <t>都道府県別</t>
    <rPh sb="0" eb="5">
      <t>トドウフケンベツ</t>
    </rPh>
    <phoneticPr fontId="3"/>
  </si>
  <si>
    <t>37 電力発電需要実績 100万kWh</t>
    <rPh sb="3" eb="5">
      <t>デンリョク</t>
    </rPh>
    <rPh sb="5" eb="7">
      <t>ハツデン</t>
    </rPh>
    <phoneticPr fontId="5"/>
  </si>
  <si>
    <t xml:space="preserve">39 水道普及率
</t>
    <rPh sb="3" eb="5">
      <t>スイドウ</t>
    </rPh>
    <phoneticPr fontId="3"/>
  </si>
  <si>
    <t>40 汚水処理人口普及率</t>
    <rPh sb="3" eb="5">
      <t>オスイ</t>
    </rPh>
    <rPh sb="5" eb="7">
      <t>ショリ</t>
    </rPh>
    <rPh sb="7" eb="9">
      <t>ジンコウ</t>
    </rPh>
    <rPh sb="9" eb="11">
      <t>フキュウ</t>
    </rPh>
    <rPh sb="11" eb="12">
      <t>リツ</t>
    </rPh>
    <phoneticPr fontId="3"/>
  </si>
  <si>
    <t>電力発電量</t>
    <rPh sb="0" eb="2">
      <t>デンリョク</t>
    </rPh>
    <rPh sb="2" eb="4">
      <t>ハツデン</t>
    </rPh>
    <rPh sb="4" eb="5">
      <t>リョウ</t>
    </rPh>
    <phoneticPr fontId="4"/>
  </si>
  <si>
    <t>電力需要量</t>
    <rPh sb="0" eb="2">
      <t>デンリョク</t>
    </rPh>
    <rPh sb="2" eb="4">
      <t>ジュヨウ</t>
    </rPh>
    <rPh sb="4" eb="5">
      <t>リョウ</t>
    </rPh>
    <phoneticPr fontId="4"/>
  </si>
  <si>
    <t>下水道処理人口普及率</t>
    <rPh sb="0" eb="3">
      <t>ゲスイドウ</t>
    </rPh>
    <rPh sb="3" eb="5">
      <t>ショリ</t>
    </rPh>
    <rPh sb="5" eb="7">
      <t>ジンコウ</t>
    </rPh>
    <rPh sb="7" eb="10">
      <t>フキュウリツ</t>
    </rPh>
    <phoneticPr fontId="3"/>
  </si>
  <si>
    <t>（ 令和４年度 ）</t>
    <rPh sb="2" eb="4">
      <t>レイワ</t>
    </rPh>
    <phoneticPr fontId="3"/>
  </si>
  <si>
    <t>(令4.3.31)</t>
    <rPh sb="1" eb="2">
      <t>レイ</t>
    </rPh>
    <phoneticPr fontId="3"/>
  </si>
  <si>
    <t>(令5.3.31)</t>
    <rPh sb="1" eb="2">
      <t>レイ</t>
    </rPh>
    <phoneticPr fontId="3"/>
  </si>
  <si>
    <t>％</t>
  </si>
  <si>
    <t>全国</t>
    <rPh sb="0" eb="1">
      <t>ゼン</t>
    </rPh>
    <phoneticPr fontId="3"/>
  </si>
  <si>
    <t>北海道</t>
  </si>
  <si>
    <t>青　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</si>
  <si>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</si>
  <si>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</si>
  <si>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</si>
  <si>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</si>
  <si>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</si>
  <si>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</si>
  <si>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</si>
  <si>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</si>
  <si>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</si>
  <si>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</si>
  <si>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</si>
  <si>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</si>
  <si>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</si>
  <si>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</si>
  <si>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</si>
  <si>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</si>
  <si>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</si>
  <si>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</si>
  <si>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</si>
  <si>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</si>
  <si>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</si>
  <si>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</si>
  <si>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</si>
  <si>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</si>
  <si>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</si>
  <si>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</si>
  <si>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</si>
  <si>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</si>
  <si>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</si>
  <si>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</si>
  <si>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</si>
  <si>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</si>
  <si>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</si>
  <si>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</si>
  <si>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</si>
  <si>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</si>
  <si>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</si>
  <si>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</si>
  <si>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</si>
  <si>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</si>
  <si>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</si>
  <si>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</si>
  <si>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</si>
  <si>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</si>
  <si>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</si>
  <si>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本県順位</t>
  </si>
  <si>
    <t>資料出所</t>
  </si>
  <si>
    <t>富山県統計調査課</t>
    <rPh sb="0" eb="3">
      <t>トヤマケン</t>
    </rPh>
    <rPh sb="3" eb="8">
      <t>トウケイチョウサカ</t>
    </rPh>
    <phoneticPr fontId="4"/>
  </si>
  <si>
    <t>富山県生活衛生課</t>
    <rPh sb="3" eb="5">
      <t>セイカツ</t>
    </rPh>
    <phoneticPr fontId="3"/>
  </si>
  <si>
    <t>富山県都市計画課</t>
  </si>
  <si>
    <t>備考</t>
  </si>
  <si>
    <t xml:space="preserve">注　四捨五入の関係で、合計値は一致しない。 
資料：経済産業省資源エネルギー庁「電気調査統計」 </t>
    <rPh sb="26" eb="31">
      <t>ケイザイサンギョウショウ</t>
    </rPh>
    <rPh sb="31" eb="33">
      <t>シゲン</t>
    </rPh>
    <rPh sb="38" eb="39">
      <t>チョウ</t>
    </rPh>
    <rPh sb="40" eb="46">
      <t>デンキチョウサトウケイ</t>
    </rPh>
    <phoneticPr fontId="4"/>
  </si>
  <si>
    <t>資料：厚生労働省「水道の基本統計」</t>
    <rPh sb="3" eb="8">
      <t>コ</t>
    </rPh>
    <rPh sb="9" eb="11">
      <t>スイドウ</t>
    </rPh>
    <rPh sb="12" eb="14">
      <t>キホン</t>
    </rPh>
    <rPh sb="14" eb="16">
      <t>トウケイ</t>
    </rPh>
    <phoneticPr fontId="4"/>
  </si>
  <si>
    <t>・令和４年度調査は、福島県において、東日本大震災の影響により調査不能な市町村（大熊町、双葉町）を除いた値を公表している。
・福島県については、上記市町村以外でも東日本大震災に伴う避難の影響により人口が流動していることに留意する必要がある。</t>
    <phoneticPr fontId="4"/>
  </si>
  <si>
    <t>（ 令和３年度 ）</t>
    <rPh sb="2" eb="4">
      <t>レイワ</t>
    </rPh>
    <phoneticPr fontId="3"/>
  </si>
  <si>
    <t>(令3.3.31)</t>
    <rPh sb="1" eb="2">
      <t>レイ</t>
    </rPh>
    <phoneticPr fontId="3"/>
  </si>
  <si>
    <t>資料：富山県生活衛生課「富山県の水道の現況」</t>
  </si>
  <si>
    <t>・令和３年度調査は、福島県において、東日本大震災の影響により調査不能な市町村（大熊町、双葉町）を除いた値を公表している。
・福島県については、上記市町村以外でも東日本大震災に伴う避難の影響により人口が流動していることに留意する必要がある。</t>
    <phoneticPr fontId="4"/>
  </si>
  <si>
    <t>38 都市ガス普及状況 （ 平成28年度 ）</t>
    <rPh sb="19" eb="20">
      <t>ド</t>
    </rPh>
    <phoneticPr fontId="3"/>
  </si>
  <si>
    <t>　　　40 汚水処理人口普及率</t>
    <rPh sb="6" eb="8">
      <t>オスイ</t>
    </rPh>
    <rPh sb="8" eb="10">
      <t>ショリ</t>
    </rPh>
    <rPh sb="10" eb="12">
      <t>ジンコウ</t>
    </rPh>
    <rPh sb="12" eb="14">
      <t>フキュウ</t>
    </rPh>
    <rPh sb="14" eb="15">
      <t>リツ</t>
    </rPh>
    <phoneticPr fontId="3"/>
  </si>
  <si>
    <t>供給区域内</t>
  </si>
  <si>
    <t>メ－タ－</t>
  </si>
  <si>
    <t>（ 令和２年度 ）</t>
    <rPh sb="2" eb="4">
      <t>レイワ</t>
    </rPh>
    <phoneticPr fontId="3"/>
  </si>
  <si>
    <t>世 帯 数</t>
    <phoneticPr fontId="3"/>
  </si>
  <si>
    <t>取 付 数</t>
    <phoneticPr fontId="3"/>
  </si>
  <si>
    <t>普 及 率</t>
    <phoneticPr fontId="3"/>
  </si>
  <si>
    <t>(令2.3.31)</t>
    <rPh sb="1" eb="2">
      <t>レイ</t>
    </rPh>
    <phoneticPr fontId="3"/>
  </si>
  <si>
    <t>戸</t>
  </si>
  <si>
    <t>個</t>
  </si>
  <si>
    <t>全　   　国</t>
    <phoneticPr fontId="3"/>
  </si>
  <si>
    <t>資料：一般社団法人日本ガス協会 「ガス事業便覧」</t>
    <rPh sb="3" eb="9">
      <t>イッパンシャダンホウジン</t>
    </rPh>
    <rPh sb="9" eb="11">
      <t>ニホン</t>
    </rPh>
    <rPh sb="13" eb="15">
      <t>キョウカイ</t>
    </rPh>
    <phoneticPr fontId="1"/>
  </si>
  <si>
    <t>・整備人口は四捨五入を行ったため、合計が合わないことがある。
・令和2年度調査は、福島県において、東日本大震災の影響により調査不能な市町村（大熊町、双葉町、葛尾村）を除いた値を公表している。
・福島県については、上記市町村以外でも東日本大震災に伴う避難の影響により人口が流動していることに留意する必要がある。</t>
    <rPh sb="1" eb="3">
      <t>セイビ</t>
    </rPh>
    <rPh sb="3" eb="5">
      <t>ジンコウ</t>
    </rPh>
    <rPh sb="6" eb="10">
      <t>シシャゴニュウ</t>
    </rPh>
    <rPh sb="11" eb="12">
      <t>オコナ</t>
    </rPh>
    <rPh sb="17" eb="19">
      <t>ゴウケイ</t>
    </rPh>
    <rPh sb="20" eb="21">
      <t>ア</t>
    </rPh>
    <phoneticPr fontId="4"/>
  </si>
  <si>
    <t>（ 令和５年度 ）</t>
    <rPh sb="2" eb="4">
      <t>レイワ</t>
    </rPh>
    <phoneticPr fontId="3"/>
  </si>
  <si>
    <t>(令6.3.31)</t>
    <rPh sb="1" eb="2">
      <t>レイ</t>
    </rPh>
    <phoneticPr fontId="3"/>
  </si>
  <si>
    <t>　令和４年度末調査は、福島県において、東日本大震災の影響により調査不能な町（大熊町、双葉町）を除いた値としていたが、令和５年度末調査ではこれらの町も含めた値としている。</t>
    <rPh sb="6" eb="7">
      <t>マツ</t>
    </rPh>
    <rPh sb="58" eb="60">
      <t>レイワ</t>
    </rPh>
    <rPh sb="61" eb="63">
      <t>ネンド</t>
    </rPh>
    <rPh sb="63" eb="64">
      <t>マツ</t>
    </rPh>
    <rPh sb="64" eb="66">
      <t>チョウサ</t>
    </rPh>
    <rPh sb="72" eb="73">
      <t>マチ</t>
    </rPh>
    <rPh sb="74" eb="75">
      <t>フク</t>
    </rPh>
    <rPh sb="77" eb="78">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</si>
</sst>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 #\ ###\ ##0"/>
    <numFmt numFmtId="177" formatCode="\ #\ ###\ ##0\ "/>
    <numFmt numFmtId="178" formatCode="0_ "/>
    <numFmt numFmtId="179" formatCode="0.0_);[Red]\(0.0\)"/>
    <numFmt numFmtId="180" formatCode="\ \ ##\ ###\ ##0"/>
    <numFmt numFmtId="181" formatCode="0.0"/>
    <numFmt numFmtId="182" formatCode="#,##0.0"/>
  </numFmts>
  <fonts count="28" x14ac:knownFonts="1">
    <font>
      <sz val="10"/>
      <name val="ＭＳ 明朝"/>
      <family val="1"/>
      <charset val="128"/>
    </font>
    <font>
      <b/>
      <sz val="10"/>
      <name val="ＭＳ 明朝"/>
      <family val="1"/>
      <charset val="128"/>
    </font>
    <font>
      <sz val="10"/>
      <name val="ＭＳ 明朝"/>
      <family val="1"/>
      <charset val="128"/>
    </font>
    <font>
      <sz val="10"/>
      <name val="ＭＳ ゴシック"/>
      <family val="3"/>
      <charset val="128"/>
    </font>
    <font>
      <sz val="6"/>
      <name val="ＭＳ 明朝"/>
      <family val="1"/>
      <charset val="128"/>
    </font>
    <font>
      <sz val="6"/>
      <name val="ＭＳ ゴシック"/>
      <family val="3"/>
      <charset val="128"/>
    </font>
    <font>
      <sz val="7"/>
      <name val="ＭＳ 明朝"/>
      <family val="1"/>
      <charset val="128"/>
    </font>
    <font>
      <sz val="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4"/>
      <name val="ＭＳ 明朝"/>
      <family val="1"/>
      <charset val="128"/>
    </font>
    <font>
      <b/>
      <sz val="7"/>
      <name val="ＭＳ 明朝"/>
      <family val="1"/>
      <charset val="128"/>
    </font>
    <font>
      <sz val="11"/>
      <name val="ＭＳ Ｐゴシック"/>
      <family val="3"/>
    </font>
  </fonts>
  <fills count="34">
    <fill>
      <patternFill patternType="none"/>
    </fill>
    <fill>
      <patternFill patternType="gray125"/>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42"/>
        <bgColor indexed="64"/>
      </patternFill>
    </fill>
  </fills>
  <borders count="24">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11" applyNumberFormat="0" applyAlignment="0" applyProtection="0">
      <alignment vertical="center"/>
    </xf>
    <xf numFmtId="0" fontId="12" fillId="27" borderId="0" applyNumberFormat="0" applyBorder="0" applyAlignment="0" applyProtection="0">
      <alignment vertical="center"/>
    </xf>
    <xf numFmtId="9" fontId="2" fillId="0" borderId="0" applyFont="0" applyFill="0" applyBorder="0" applyAlignment="0" applyProtection="0"/>
    <xf numFmtId="0" fontId="2" fillId="28" borderId="12" applyNumberFormat="0" applyFont="0" applyAlignment="0" applyProtection="0">
      <alignment vertical="center"/>
    </xf>
    <xf numFmtId="0" fontId="13" fillId="0" borderId="13" applyNumberFormat="0" applyFill="0" applyAlignment="0" applyProtection="0">
      <alignment vertical="center"/>
    </xf>
    <xf numFmtId="0" fontId="14" fillId="29" borderId="0" applyNumberFormat="0" applyBorder="0" applyAlignment="0" applyProtection="0">
      <alignment vertical="center"/>
    </xf>
    <xf numFmtId="0" fontId="15" fillId="30" borderId="14" applyNumberFormat="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30" borderId="19" applyNumberFormat="0" applyAlignment="0" applyProtection="0">
      <alignment vertical="center"/>
    </xf>
    <xf numFmtId="0" fontId="22" fillId="0" borderId="0" applyNumberFormat="0" applyFill="0" applyBorder="0" applyAlignment="0" applyProtection="0">
      <alignment vertical="center"/>
    </xf>
    <xf numFmtId="0" fontId="23" fillId="31" borderId="14" applyNumberFormat="0" applyAlignment="0" applyProtection="0">
      <alignment vertical="center"/>
    </xf>
    <xf numFmtId="0" fontId="24" fillId="32" borderId="0" applyNumberFormat="0" applyBorder="0" applyAlignment="0" applyProtection="0">
      <alignment vertical="center"/>
    </xf>
    <xf numFmtId="9" fontId="27" fillId="0" borderId="0" applyFont="0" applyFill="0" applyBorder="0" applyAlignment="0" applyProtection="0"/>
  </cellStyleXfs>
  <cellXfs count="148">
    <xf numFmtId="0" fontId="0" fillId="0" borderId="0" xfId="0"/>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4" fillId="0" borderId="7" xfId="0" applyFont="1" applyBorder="1" applyAlignment="1">
      <alignment vertical="center"/>
    </xf>
    <xf numFmtId="0" fontId="4" fillId="0" borderId="7" xfId="0" applyFont="1" applyBorder="1" applyAlignment="1">
      <alignment horizontal="distributed" vertical="center"/>
    </xf>
    <xf numFmtId="0" fontId="0" fillId="0" borderId="7" xfId="0" applyBorder="1" applyAlignme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0" fillId="0" borderId="1" xfId="0" applyBorder="1" applyAlignment="1">
      <alignment vertical="center"/>
    </xf>
    <xf numFmtId="0" fontId="6" fillId="0" borderId="0" xfId="0" applyFont="1" applyAlignment="1">
      <alignment vertical="center"/>
    </xf>
    <xf numFmtId="0" fontId="6" fillId="0" borderId="3" xfId="0" applyFont="1" applyBorder="1" applyAlignment="1">
      <alignment vertical="center"/>
    </xf>
    <xf numFmtId="0" fontId="6" fillId="0" borderId="7" xfId="0" applyFont="1" applyBorder="1" applyAlignment="1">
      <alignment vertical="center"/>
    </xf>
    <xf numFmtId="0" fontId="26" fillId="0" borderId="0" xfId="0" applyFont="1" applyAlignment="1">
      <alignment horizontal="distributed" vertical="center"/>
    </xf>
    <xf numFmtId="0" fontId="6" fillId="0" borderId="9"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distributed" vertical="center"/>
    </xf>
    <xf numFmtId="0" fontId="4" fillId="0" borderId="8" xfId="0" applyFont="1" applyBorder="1" applyAlignment="1">
      <alignment vertical="center"/>
    </xf>
    <xf numFmtId="179" fontId="4" fillId="0" borderId="0" xfId="0" applyNumberFormat="1" applyFont="1" applyAlignment="1">
      <alignment vertical="center"/>
    </xf>
    <xf numFmtId="0" fontId="6" fillId="0" borderId="20" xfId="0" applyFont="1" applyBorder="1" applyAlignment="1">
      <alignment horizontal="center"/>
    </xf>
    <xf numFmtId="0" fontId="6" fillId="0" borderId="9" xfId="0" applyFont="1" applyBorder="1" applyAlignment="1">
      <alignment horizontal="center"/>
    </xf>
    <xf numFmtId="179" fontId="6" fillId="0" borderId="0" xfId="0" applyNumberFormat="1" applyFont="1" applyAlignment="1">
      <alignment horizontal="center"/>
    </xf>
    <xf numFmtId="0" fontId="6" fillId="0" borderId="21" xfId="0" applyFont="1" applyBorder="1" applyAlignment="1">
      <alignment horizontal="center" vertical="top"/>
    </xf>
    <xf numFmtId="0" fontId="6" fillId="0" borderId="22" xfId="0" applyFont="1" applyBorder="1" applyAlignment="1">
      <alignment horizontal="center" vertical="top"/>
    </xf>
    <xf numFmtId="179" fontId="6" fillId="0" borderId="3" xfId="0" applyNumberFormat="1" applyFont="1" applyBorder="1" applyAlignment="1">
      <alignment horizontal="center" vertical="top"/>
    </xf>
    <xf numFmtId="0" fontId="4" fillId="0" borderId="7" xfId="0" applyFont="1" applyBorder="1" applyAlignment="1">
      <alignment horizontal="right" vertical="center"/>
    </xf>
    <xf numFmtId="179" fontId="4" fillId="0" borderId="7" xfId="0" applyNumberFormat="1" applyFont="1" applyBorder="1" applyAlignment="1">
      <alignment horizontal="right" vertical="center"/>
    </xf>
    <xf numFmtId="177" fontId="6" fillId="0" borderId="0" xfId="0" applyNumberFormat="1" applyFont="1" applyAlignment="1">
      <alignment vertical="center"/>
    </xf>
    <xf numFmtId="176" fontId="6" fillId="0" borderId="0" xfId="0" applyNumberFormat="1" applyFont="1" applyAlignment="1">
      <alignment vertical="center"/>
    </xf>
    <xf numFmtId="179" fontId="6" fillId="0" borderId="0" xfId="0" applyNumberFormat="1" applyFont="1" applyAlignment="1">
      <alignment vertical="center"/>
    </xf>
    <xf numFmtId="181" fontId="6" fillId="0" borderId="0" xfId="28" applyNumberFormat="1" applyFont="1" applyFill="1" applyBorder="1" applyAlignment="1">
      <alignment vertical="center"/>
    </xf>
    <xf numFmtId="0" fontId="26" fillId="0" borderId="0" xfId="0" applyFont="1" applyAlignment="1">
      <alignment vertical="center"/>
    </xf>
    <xf numFmtId="177" fontId="6" fillId="0" borderId="10" xfId="0" applyNumberFormat="1" applyFont="1" applyBorder="1" applyAlignment="1">
      <alignment vertical="center"/>
    </xf>
    <xf numFmtId="182" fontId="6" fillId="0" borderId="0" xfId="0" applyNumberFormat="1" applyFont="1" applyAlignment="1">
      <alignment vertical="center"/>
    </xf>
    <xf numFmtId="182" fontId="6" fillId="0" borderId="0" xfId="0" applyNumberFormat="1" applyFont="1" applyAlignment="1">
      <alignment horizontal="right" vertical="center"/>
    </xf>
    <xf numFmtId="178" fontId="6" fillId="0" borderId="2" xfId="0" applyNumberFormat="1" applyFont="1" applyBorder="1" applyAlignment="1">
      <alignment vertical="center"/>
    </xf>
    <xf numFmtId="178" fontId="6" fillId="0" borderId="3" xfId="0" applyNumberFormat="1" applyFont="1" applyBorder="1" applyAlignment="1">
      <alignment vertical="center"/>
    </xf>
    <xf numFmtId="180" fontId="6" fillId="0" borderId="3" xfId="0" applyNumberFormat="1" applyFont="1" applyBorder="1" applyAlignment="1">
      <alignment horizontal="right" vertical="center"/>
    </xf>
    <xf numFmtId="179" fontId="6" fillId="0" borderId="3" xfId="0" applyNumberFormat="1" applyFont="1" applyBorder="1" applyAlignment="1">
      <alignment horizontal="right" vertical="center"/>
    </xf>
    <xf numFmtId="0" fontId="6" fillId="0" borderId="2" xfId="0" applyFont="1" applyBorder="1" applyAlignment="1">
      <alignment horizontal="center" vertical="center"/>
    </xf>
    <xf numFmtId="0" fontId="25" fillId="0" borderId="10" xfId="0" applyFont="1" applyBorder="1" applyAlignment="1">
      <alignment vertical="center"/>
    </xf>
    <xf numFmtId="41" fontId="4" fillId="0" borderId="0" xfId="0" applyNumberFormat="1" applyFont="1" applyAlignment="1">
      <alignment vertical="center"/>
    </xf>
    <xf numFmtId="176" fontId="4" fillId="0" borderId="0" xfId="0" applyNumberFormat="1" applyFont="1" applyAlignment="1">
      <alignment vertical="center"/>
    </xf>
    <xf numFmtId="180" fontId="4" fillId="0" borderId="0" xfId="0" applyNumberFormat="1" applyFont="1" applyAlignment="1">
      <alignment vertical="center"/>
    </xf>
    <xf numFmtId="0" fontId="6" fillId="0" borderId="10" xfId="0" applyFont="1" applyBorder="1" applyAlignment="1">
      <alignment horizontal="center" vertical="center"/>
    </xf>
    <xf numFmtId="0" fontId="4" fillId="0" borderId="1" xfId="0" applyFont="1" applyBorder="1" applyAlignment="1">
      <alignment horizontal="center" vertical="center" wrapText="1" shrinkToFit="1"/>
    </xf>
    <xf numFmtId="181" fontId="6" fillId="0" borderId="0" xfId="0" applyNumberFormat="1" applyFont="1" applyAlignment="1" applyProtection="1">
      <alignment vertical="center"/>
      <protection locked="0"/>
    </xf>
    <xf numFmtId="0" fontId="4" fillId="0" borderId="10"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pplyProtection="1">
      <alignment vertical="center"/>
      <protection locked="0"/>
    </xf>
    <xf numFmtId="178" fontId="6" fillId="0" borderId="3" xfId="0" applyNumberFormat="1" applyFont="1" applyBorder="1" applyAlignment="1" applyProtection="1">
      <alignment horizontal="right" vertical="center"/>
      <protection locked="0"/>
    </xf>
    <xf numFmtId="0" fontId="6" fillId="0" borderId="2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33" borderId="0" xfId="0" applyFont="1" applyFill="1" applyAlignment="1">
      <alignment horizontal="center" vertical="center"/>
    </xf>
    <xf numFmtId="0" fontId="6" fillId="33" borderId="0" xfId="0" applyFont="1" applyFill="1" applyAlignment="1">
      <alignment horizontal="distributed" vertical="center"/>
    </xf>
    <xf numFmtId="0" fontId="6" fillId="33" borderId="0" xfId="0" applyFont="1" applyFill="1" applyAlignment="1">
      <alignment vertical="center"/>
    </xf>
    <xf numFmtId="177" fontId="6" fillId="33" borderId="10" xfId="0" applyNumberFormat="1" applyFont="1" applyFill="1" applyBorder="1" applyAlignment="1">
      <alignment vertical="center"/>
    </xf>
    <xf numFmtId="177" fontId="6" fillId="33" borderId="0" xfId="0" applyNumberFormat="1" applyFont="1" applyFill="1" applyAlignment="1">
      <alignment vertical="center"/>
    </xf>
    <xf numFmtId="176" fontId="6" fillId="33" borderId="0" xfId="0" applyNumberFormat="1" applyFont="1" applyFill="1" applyAlignment="1">
      <alignment vertical="center"/>
    </xf>
    <xf numFmtId="179" fontId="6" fillId="33" borderId="0" xfId="0" applyNumberFormat="1" applyFont="1" applyFill="1" applyAlignment="1">
      <alignment vertical="center"/>
    </xf>
    <xf numFmtId="182" fontId="6" fillId="33" borderId="0" xfId="0" applyNumberFormat="1" applyFont="1" applyFill="1" applyAlignment="1">
      <alignment vertical="center"/>
    </xf>
    <xf numFmtId="181" fontId="6" fillId="33" borderId="0" xfId="0" applyNumberFormat="1" applyFont="1" applyFill="1" applyAlignment="1" applyProtection="1">
      <alignment vertical="center"/>
      <protection locked="0"/>
    </xf>
    <xf numFmtId="0" fontId="4" fillId="0" borderId="0" xfId="0" applyFont="1" applyFill="1" applyAlignment="1">
      <alignment vertical="center"/>
    </xf>
    <xf numFmtId="0" fontId="0" fillId="0" borderId="0" xfId="0" applyFont="1" applyFill="1" applyAlignment="1">
      <alignment vertical="center"/>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0" xfId="0" applyFont="1" applyFill="1" applyAlignment="1">
      <alignment horizontal="right" vertical="center"/>
    </xf>
    <xf numFmtId="177" fontId="6" fillId="0" borderId="0" xfId="0" applyNumberFormat="1" applyFont="1" applyFill="1" applyAlignment="1">
      <alignment vertical="center"/>
    </xf>
    <xf numFmtId="177" fontId="6" fillId="0" borderId="10" xfId="0" applyNumberFormat="1" applyFont="1" applyFill="1" applyBorder="1" applyAlignment="1">
      <alignment vertical="center"/>
    </xf>
    <xf numFmtId="178" fontId="6" fillId="0" borderId="2" xfId="0" applyNumberFormat="1" applyFont="1" applyFill="1" applyBorder="1" applyAlignment="1">
      <alignment vertical="center"/>
    </xf>
    <xf numFmtId="178" fontId="6" fillId="0" borderId="3" xfId="0" applyNumberFormat="1" applyFont="1" applyFill="1" applyBorder="1" applyAlignment="1">
      <alignment vertical="center"/>
    </xf>
    <xf numFmtId="0" fontId="0" fillId="0" borderId="1" xfId="0" applyFont="1" applyFill="1" applyBorder="1" applyAlignment="1">
      <alignment vertical="center"/>
    </xf>
    <xf numFmtId="0" fontId="0" fillId="0" borderId="7" xfId="0" applyFont="1" applyFill="1" applyBorder="1" applyAlignment="1">
      <alignment vertical="center"/>
    </xf>
    <xf numFmtId="0" fontId="6" fillId="0" borderId="0" xfId="0" applyFont="1" applyFill="1" applyAlignment="1">
      <alignment vertical="center"/>
    </xf>
    <xf numFmtId="0" fontId="6" fillId="0" borderId="10" xfId="0"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6" fillId="0" borderId="2" xfId="0" applyFont="1" applyFill="1" applyBorder="1" applyAlignment="1">
      <alignment horizontal="center" vertical="center"/>
    </xf>
    <xf numFmtId="0" fontId="4" fillId="0" borderId="7" xfId="0" applyFont="1" applyFill="1" applyBorder="1" applyAlignment="1">
      <alignment vertical="center"/>
    </xf>
    <xf numFmtId="0" fontId="4" fillId="0" borderId="7" xfId="0" applyFont="1" applyFill="1" applyBorder="1" applyAlignment="1">
      <alignment horizontal="distributed" vertical="center"/>
    </xf>
    <xf numFmtId="0" fontId="6" fillId="0" borderId="0" xfId="0" applyFont="1" applyFill="1" applyAlignment="1">
      <alignment horizontal="distributed" vertical="center"/>
    </xf>
    <xf numFmtId="181" fontId="6" fillId="0" borderId="0" xfId="0" applyNumberFormat="1" applyFont="1" applyFill="1" applyAlignment="1" applyProtection="1">
      <alignment vertical="center"/>
      <protection locked="0"/>
    </xf>
    <xf numFmtId="0" fontId="26" fillId="0" borderId="0" xfId="0" applyFont="1" applyFill="1" applyAlignment="1">
      <alignment horizontal="distributed" vertical="center"/>
    </xf>
    <xf numFmtId="0" fontId="26" fillId="0" borderId="0" xfId="0" applyFont="1" applyFill="1" applyAlignment="1">
      <alignment vertical="center"/>
    </xf>
    <xf numFmtId="0" fontId="6" fillId="0" borderId="0" xfId="0" applyFont="1" applyFill="1" applyAlignment="1">
      <alignment horizontal="center" vertical="center"/>
    </xf>
    <xf numFmtId="182" fontId="6" fillId="0" borderId="0" xfId="0" applyNumberFormat="1" applyFont="1" applyFill="1" applyAlignment="1">
      <alignment vertical="center"/>
    </xf>
    <xf numFmtId="182" fontId="6" fillId="0" borderId="0" xfId="0" applyNumberFormat="1" applyFont="1" applyFill="1" applyAlignment="1">
      <alignment horizontal="right" vertical="center"/>
    </xf>
    <xf numFmtId="0" fontId="6" fillId="0" borderId="0" xfId="0" applyFont="1" applyFill="1" applyAlignment="1" applyProtection="1">
      <alignment vertical="center"/>
      <protection locked="0"/>
    </xf>
    <xf numFmtId="0" fontId="6" fillId="0" borderId="3" xfId="0" applyFont="1" applyFill="1" applyBorder="1" applyAlignment="1">
      <alignment vertical="center"/>
    </xf>
    <xf numFmtId="178" fontId="6" fillId="0" borderId="3" xfId="0" applyNumberFormat="1" applyFont="1" applyFill="1" applyBorder="1" applyAlignment="1" applyProtection="1">
      <alignment horizontal="right" vertical="center"/>
      <protection locked="0"/>
    </xf>
    <xf numFmtId="0" fontId="6" fillId="0" borderId="0" xfId="0" applyFont="1" applyFill="1" applyAlignment="1">
      <alignment horizontal="distributed" vertical="center"/>
    </xf>
    <xf numFmtId="0" fontId="7" fillId="0" borderId="10" xfId="0" applyFont="1" applyFill="1" applyBorder="1" applyAlignment="1">
      <alignment vertical="top" wrapText="1"/>
    </xf>
    <xf numFmtId="0" fontId="7" fillId="0" borderId="0" xfId="0" applyFont="1" applyFill="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25" fillId="0" borderId="10" xfId="0" applyFont="1" applyFill="1" applyBorder="1" applyAlignment="1" applyProtection="1">
      <alignment horizontal="left" vertical="top" wrapText="1"/>
      <protection locked="0"/>
    </xf>
    <xf numFmtId="0" fontId="25" fillId="0" borderId="0" xfId="0" applyFont="1" applyFill="1" applyAlignment="1" applyProtection="1">
      <alignment horizontal="left" vertical="top" wrapText="1"/>
      <protection locked="0"/>
    </xf>
    <xf numFmtId="0" fontId="25" fillId="0" borderId="2" xfId="0" applyFont="1" applyFill="1" applyBorder="1" applyAlignment="1" applyProtection="1">
      <alignment horizontal="left" vertical="top" wrapText="1"/>
      <protection locked="0"/>
    </xf>
    <xf numFmtId="0" fontId="25" fillId="0" borderId="3" xfId="0" applyFont="1" applyFill="1" applyBorder="1" applyAlignment="1" applyProtection="1">
      <alignment horizontal="left" vertical="top" wrapText="1"/>
      <protection locked="0"/>
    </xf>
    <xf numFmtId="0" fontId="6" fillId="0" borderId="7" xfId="0" applyFont="1" applyFill="1" applyBorder="1" applyAlignment="1">
      <alignment horizontal="center" vertical="center"/>
    </xf>
    <xf numFmtId="0" fontId="6" fillId="0" borderId="0" xfId="0" applyFont="1" applyFill="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Fill="1" applyBorder="1" applyAlignment="1">
      <alignment horizontal="distributed" vertical="center" indent="1" shrinkToFit="1"/>
    </xf>
    <xf numFmtId="0" fontId="6" fillId="0" borderId="7" xfId="0" applyFont="1" applyFill="1" applyBorder="1" applyAlignment="1">
      <alignment horizontal="distributed" vertical="center" indent="1" shrinkToFit="1"/>
    </xf>
    <xf numFmtId="0" fontId="6" fillId="0" borderId="3" xfId="0" applyFont="1" applyFill="1" applyBorder="1" applyAlignment="1">
      <alignment horizontal="distributed" vertical="center"/>
    </xf>
    <xf numFmtId="0" fontId="6" fillId="0" borderId="5" xfId="0" applyFont="1" applyFill="1" applyBorder="1" applyAlignment="1">
      <alignment horizontal="distributed" vertical="center" indent="1"/>
    </xf>
    <xf numFmtId="0" fontId="6" fillId="0" borderId="6" xfId="0" applyFont="1" applyFill="1" applyBorder="1" applyAlignment="1">
      <alignment horizontal="distributed" vertical="center" indent="1"/>
    </xf>
    <xf numFmtId="0" fontId="6" fillId="0" borderId="0" xfId="0" applyFont="1" applyAlignment="1">
      <alignment horizontal="distributed" vertical="center"/>
    </xf>
    <xf numFmtId="0" fontId="7" fillId="0" borderId="10" xfId="0" applyFont="1" applyBorder="1" applyAlignment="1">
      <alignment vertical="top" wrapText="1"/>
    </xf>
    <xf numFmtId="0" fontId="7" fillId="0" borderId="2" xfId="0" applyFont="1" applyBorder="1" applyAlignment="1">
      <alignment vertical="top" wrapText="1"/>
    </xf>
    <xf numFmtId="0" fontId="25" fillId="0" borderId="10"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3" xfId="0" applyFont="1" applyBorder="1" applyAlignment="1" applyProtection="1">
      <alignment horizontal="left" vertical="top" wrapText="1"/>
      <protection locked="0"/>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distributed" vertical="center" indent="1" shrinkToFit="1"/>
    </xf>
    <xf numFmtId="0" fontId="6" fillId="0" borderId="7" xfId="0" applyFont="1" applyBorder="1" applyAlignment="1">
      <alignment horizontal="distributed" vertical="center" indent="1" shrinkToFit="1"/>
    </xf>
    <xf numFmtId="0" fontId="6" fillId="0" borderId="3" xfId="0" applyFont="1" applyBorder="1" applyAlignment="1">
      <alignment horizontal="distributed" vertical="center"/>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0" xfId="0" applyFont="1" applyAlignment="1">
      <alignment vertical="top" wrapText="1"/>
    </xf>
    <xf numFmtId="0" fontId="7" fillId="0" borderId="3" xfId="0" applyFont="1" applyBorder="1" applyAlignment="1">
      <alignment vertical="top" wrapText="1"/>
    </xf>
    <xf numFmtId="0" fontId="6" fillId="0" borderId="1" xfId="0" applyFont="1" applyBorder="1" applyAlignment="1">
      <alignment vertical="center" shrinkToFit="1"/>
    </xf>
    <xf numFmtId="0" fontId="6" fillId="0" borderId="7" xfId="0" applyFont="1" applyBorder="1" applyAlignment="1">
      <alignment vertical="center" shrinkToFit="1"/>
    </xf>
    <xf numFmtId="0" fontId="7" fillId="0" borderId="10" xfId="0" applyFont="1" applyBorder="1" applyAlignment="1">
      <alignment vertical="top"/>
    </xf>
    <xf numFmtId="0" fontId="7" fillId="0" borderId="2" xfId="0" applyFont="1" applyBorder="1" applyAlignment="1">
      <alignment vertical="top"/>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23" xfId="0" applyFont="1" applyBorder="1" applyAlignment="1">
      <alignment horizontal="distributed" vertical="center" indent="2"/>
    </xf>
    <xf numFmtId="0" fontId="7" fillId="0" borderId="0" xfId="0" applyFont="1" applyAlignment="1">
      <alignment vertical="top"/>
    </xf>
    <xf numFmtId="0" fontId="7" fillId="0" borderId="9" xfId="0" applyFont="1" applyBorder="1" applyAlignment="1">
      <alignment vertical="top"/>
    </xf>
    <xf numFmtId="0" fontId="7" fillId="0" borderId="3" xfId="0" applyFont="1" applyBorder="1" applyAlignment="1">
      <alignment vertical="top"/>
    </xf>
    <xf numFmtId="0" fontId="7" fillId="0" borderId="22" xfId="0" applyFont="1" applyBorder="1" applyAlignment="1">
      <alignment vertical="top"/>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43"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EFD2C-88F8-4D18-9A67-24D0CE642B87}">
  <dimension ref="A1:J63"/>
  <sheetViews>
    <sheetView showGridLines="0" tabSelected="1" zoomScale="130" zoomScaleNormal="130" workbookViewId="0">
      <pane xSplit="2" ySplit="5" topLeftCell="C6" activePane="bottomRight" state="frozen"/>
      <selection pane="topRight" activeCell="D1" sqref="D1"/>
      <selection pane="bottomLeft" activeCell="A6" sqref="A6"/>
      <selection pane="bottomRight" activeCell="D65" sqref="D65"/>
    </sheetView>
  </sheetViews>
  <sheetFormatPr defaultColWidth="9.140625" defaultRowHeight="12" x14ac:dyDescent="0.15"/>
  <cols>
    <col min="1" max="1" width="2.7109375" style="76" customWidth="1"/>
    <col min="2" max="2" width="6" style="76" bestFit="1" customWidth="1"/>
    <col min="3" max="3" width="12.5703125" style="64" customWidth="1"/>
    <col min="4" max="4" width="12.5703125" style="65" customWidth="1"/>
    <col min="5" max="5" width="12.5703125" style="64" customWidth="1"/>
    <col min="6" max="7" width="12.7109375" style="64" customWidth="1"/>
    <col min="8" max="16384" width="9.140625" style="65"/>
  </cols>
  <sheetData>
    <row r="1" spans="1:10" ht="6.75" customHeight="1" x14ac:dyDescent="0.15"/>
    <row r="2" spans="1:10" s="76" customFormat="1" ht="10.5" customHeight="1" x14ac:dyDescent="0.15">
      <c r="A2" s="101" t="s">
        <v>0</v>
      </c>
      <c r="B2" s="101"/>
      <c r="C2" s="104" t="s">
        <v>1</v>
      </c>
      <c r="D2" s="105"/>
      <c r="E2" s="106" t="s">
        <v>2</v>
      </c>
      <c r="F2" s="108" t="s">
        <v>3</v>
      </c>
      <c r="G2" s="109"/>
    </row>
    <row r="3" spans="1:10" s="76" customFormat="1" ht="10.5" customHeight="1" x14ac:dyDescent="0.15">
      <c r="A3" s="102"/>
      <c r="B3" s="102"/>
      <c r="C3" s="66" t="s">
        <v>4</v>
      </c>
      <c r="D3" s="67" t="s">
        <v>5</v>
      </c>
      <c r="E3" s="107"/>
      <c r="F3" s="77"/>
      <c r="G3" s="78" t="s">
        <v>6</v>
      </c>
    </row>
    <row r="4" spans="1:10" s="76" customFormat="1" ht="10.5" customHeight="1" x14ac:dyDescent="0.15">
      <c r="A4" s="103"/>
      <c r="B4" s="103"/>
      <c r="C4" s="68" t="s">
        <v>86</v>
      </c>
      <c r="D4" s="68" t="s">
        <v>86</v>
      </c>
      <c r="E4" s="79" t="s">
        <v>9</v>
      </c>
      <c r="F4" s="79" t="s">
        <v>87</v>
      </c>
      <c r="G4" s="79" t="s">
        <v>87</v>
      </c>
    </row>
    <row r="5" spans="1:10" s="64" customFormat="1" ht="8.4499999999999993" customHeight="1" x14ac:dyDescent="0.15">
      <c r="A5" s="80"/>
      <c r="B5" s="81"/>
      <c r="C5" s="69"/>
      <c r="D5" s="69"/>
      <c r="E5" s="69" t="s">
        <v>10</v>
      </c>
      <c r="F5" s="69" t="s">
        <v>10</v>
      </c>
      <c r="G5" s="69" t="s">
        <v>10</v>
      </c>
    </row>
    <row r="6" spans="1:10" s="76" customFormat="1" ht="8.4499999999999993" customHeight="1" x14ac:dyDescent="0.15">
      <c r="B6" s="82" t="s">
        <v>11</v>
      </c>
      <c r="C6" s="70">
        <v>826481</v>
      </c>
      <c r="D6" s="70">
        <v>809389.82165319996</v>
      </c>
      <c r="E6" s="31">
        <v>98.255216262068998</v>
      </c>
      <c r="F6" s="83">
        <v>93.3</v>
      </c>
      <c r="G6" s="83">
        <v>81.400000000000006</v>
      </c>
      <c r="I6" s="70"/>
      <c r="J6" s="70"/>
    </row>
    <row r="7" spans="1:10" s="76" customFormat="1" ht="6" customHeight="1" x14ac:dyDescent="0.15">
      <c r="B7" s="84"/>
      <c r="C7" s="70"/>
      <c r="D7" s="70"/>
      <c r="E7" s="85"/>
      <c r="F7" s="83"/>
      <c r="G7" s="83"/>
    </row>
    <row r="8" spans="1:10" s="76" customFormat="1" ht="8.25" customHeight="1" x14ac:dyDescent="0.15">
      <c r="A8" s="86">
        <v>1</v>
      </c>
      <c r="B8" s="82" t="s">
        <v>12</v>
      </c>
      <c r="C8" s="71">
        <v>29938</v>
      </c>
      <c r="D8" s="70">
        <v>27945.138208</v>
      </c>
      <c r="E8" s="87">
        <v>98.299956068740784</v>
      </c>
      <c r="F8" s="83">
        <v>96.5</v>
      </c>
      <c r="G8" s="83">
        <v>92</v>
      </c>
    </row>
    <row r="9" spans="1:10" s="76" customFormat="1" ht="8.25" customHeight="1" x14ac:dyDescent="0.15">
      <c r="A9" s="86">
        <v>2</v>
      </c>
      <c r="B9" s="82" t="s">
        <v>13</v>
      </c>
      <c r="C9" s="71">
        <v>5447</v>
      </c>
      <c r="D9" s="70">
        <v>7725.4603430000006</v>
      </c>
      <c r="E9" s="87">
        <v>98.431104875729957</v>
      </c>
      <c r="F9" s="83">
        <v>83.1</v>
      </c>
      <c r="G9" s="83">
        <v>63.6</v>
      </c>
    </row>
    <row r="10" spans="1:10" s="76" customFormat="1" ht="8.25" customHeight="1" x14ac:dyDescent="0.15">
      <c r="A10" s="86">
        <v>3</v>
      </c>
      <c r="B10" s="82" t="s">
        <v>14</v>
      </c>
      <c r="C10" s="71">
        <v>3877</v>
      </c>
      <c r="D10" s="70">
        <v>9159.4038970000001</v>
      </c>
      <c r="E10" s="87">
        <v>94.620322772141009</v>
      </c>
      <c r="F10" s="83">
        <v>85.4</v>
      </c>
      <c r="G10" s="83">
        <v>63.6</v>
      </c>
    </row>
    <row r="11" spans="1:10" s="76" customFormat="1" ht="8.25" customHeight="1" x14ac:dyDescent="0.15">
      <c r="A11" s="86">
        <v>4</v>
      </c>
      <c r="B11" s="82" t="s">
        <v>15</v>
      </c>
      <c r="C11" s="71">
        <v>14283</v>
      </c>
      <c r="D11" s="70">
        <v>13833.352152000001</v>
      </c>
      <c r="E11" s="87">
        <v>99.265601570040999</v>
      </c>
      <c r="F11" s="83">
        <v>93.6</v>
      </c>
      <c r="G11" s="83">
        <v>83.8</v>
      </c>
    </row>
    <row r="12" spans="1:10" s="76" customFormat="1" ht="8.25" customHeight="1" x14ac:dyDescent="0.15">
      <c r="A12" s="86">
        <v>5</v>
      </c>
      <c r="B12" s="82" t="s">
        <v>16</v>
      </c>
      <c r="C12" s="71">
        <v>14711</v>
      </c>
      <c r="D12" s="70">
        <v>6844.4204330000002</v>
      </c>
      <c r="E12" s="87">
        <v>92.091678126976973</v>
      </c>
      <c r="F12" s="83">
        <v>89.6</v>
      </c>
      <c r="G12" s="83">
        <v>69.099999999999994</v>
      </c>
    </row>
    <row r="13" spans="1:10" s="76" customFormat="1" ht="8.25" customHeight="1" x14ac:dyDescent="0.15">
      <c r="A13" s="86">
        <v>6</v>
      </c>
      <c r="B13" s="82" t="s">
        <v>17</v>
      </c>
      <c r="C13" s="71">
        <v>5785</v>
      </c>
      <c r="D13" s="70">
        <v>7738.2205010000007</v>
      </c>
      <c r="E13" s="87">
        <v>99.041383605892491</v>
      </c>
      <c r="F13" s="83">
        <v>94.5</v>
      </c>
      <c r="G13" s="83">
        <v>79.3</v>
      </c>
    </row>
    <row r="14" spans="1:10" s="76" customFormat="1" ht="8.25" customHeight="1" x14ac:dyDescent="0.15">
      <c r="A14" s="86">
        <v>7</v>
      </c>
      <c r="B14" s="82" t="s">
        <v>18</v>
      </c>
      <c r="C14" s="71">
        <v>53890</v>
      </c>
      <c r="D14" s="70">
        <v>14631.771074</v>
      </c>
      <c r="E14" s="87">
        <v>93.853785224161442</v>
      </c>
      <c r="F14" s="83">
        <v>87.1</v>
      </c>
      <c r="G14" s="83">
        <v>56</v>
      </c>
    </row>
    <row r="15" spans="1:10" s="76" customFormat="1" ht="8.25" customHeight="1" x14ac:dyDescent="0.15">
      <c r="A15" s="86">
        <v>8</v>
      </c>
      <c r="B15" s="82" t="s">
        <v>19</v>
      </c>
      <c r="C15" s="71">
        <v>36839</v>
      </c>
      <c r="D15" s="70">
        <v>22964.859726999999</v>
      </c>
      <c r="E15" s="87">
        <v>95.311801835941708</v>
      </c>
      <c r="F15" s="83">
        <v>88.1</v>
      </c>
      <c r="G15" s="83">
        <v>65.400000000000006</v>
      </c>
    </row>
    <row r="16" spans="1:10" s="76" customFormat="1" ht="8.25" customHeight="1" x14ac:dyDescent="0.15">
      <c r="A16" s="86">
        <v>9</v>
      </c>
      <c r="B16" s="82" t="s">
        <v>20</v>
      </c>
      <c r="C16" s="71">
        <v>10666</v>
      </c>
      <c r="D16" s="70">
        <v>15354.766104</v>
      </c>
      <c r="E16" s="87">
        <v>96.257102512826776</v>
      </c>
      <c r="F16" s="83">
        <v>89.9</v>
      </c>
      <c r="G16" s="83">
        <v>69.7</v>
      </c>
    </row>
    <row r="17" spans="1:7" s="76" customFormat="1" ht="8.25" customHeight="1" x14ac:dyDescent="0.15">
      <c r="A17" s="86">
        <v>10</v>
      </c>
      <c r="B17" s="82" t="s">
        <v>21</v>
      </c>
      <c r="C17" s="71">
        <v>4432</v>
      </c>
      <c r="D17" s="70">
        <v>14998.696725000002</v>
      </c>
      <c r="E17" s="87">
        <v>99.512301346212524</v>
      </c>
      <c r="F17" s="83">
        <v>85</v>
      </c>
      <c r="G17" s="83">
        <v>56.7</v>
      </c>
    </row>
    <row r="18" spans="1:7" s="76" customFormat="1" ht="8.25" customHeight="1" x14ac:dyDescent="0.15">
      <c r="A18" s="86">
        <v>11</v>
      </c>
      <c r="B18" s="82" t="s">
        <v>22</v>
      </c>
      <c r="C18" s="71">
        <v>538</v>
      </c>
      <c r="D18" s="70">
        <v>36485.394376999997</v>
      </c>
      <c r="E18" s="87">
        <v>99.778795871711438</v>
      </c>
      <c r="F18" s="83">
        <v>94</v>
      </c>
      <c r="G18" s="83">
        <v>83.6</v>
      </c>
    </row>
    <row r="19" spans="1:7" s="76" customFormat="1" ht="8.25" customHeight="1" x14ac:dyDescent="0.15">
      <c r="A19" s="86">
        <v>12</v>
      </c>
      <c r="B19" s="82" t="s">
        <v>23</v>
      </c>
      <c r="C19" s="71">
        <v>80635</v>
      </c>
      <c r="D19" s="70">
        <v>34532.289242999999</v>
      </c>
      <c r="E19" s="87">
        <v>95.756951192202592</v>
      </c>
      <c r="F19" s="83">
        <v>91.2</v>
      </c>
      <c r="G19" s="83">
        <v>77.599999999999994</v>
      </c>
    </row>
    <row r="20" spans="1:7" s="76" customFormat="1" ht="8.25" customHeight="1" x14ac:dyDescent="0.15">
      <c r="A20" s="86">
        <v>13</v>
      </c>
      <c r="B20" s="82" t="s">
        <v>24</v>
      </c>
      <c r="C20" s="71">
        <v>5735</v>
      </c>
      <c r="D20" s="70">
        <v>75521.853069000004</v>
      </c>
      <c r="E20" s="87">
        <v>99.997681666992364</v>
      </c>
      <c r="F20" s="83">
        <v>99.9</v>
      </c>
      <c r="G20" s="83">
        <v>99.7</v>
      </c>
    </row>
    <row r="21" spans="1:7" s="76" customFormat="1" ht="8.25" customHeight="1" x14ac:dyDescent="0.15">
      <c r="A21" s="86">
        <v>14</v>
      </c>
      <c r="B21" s="82" t="s">
        <v>25</v>
      </c>
      <c r="C21" s="71">
        <v>73337</v>
      </c>
      <c r="D21" s="70">
        <v>46168.289463999994</v>
      </c>
      <c r="E21" s="87">
        <v>99.929126833040769</v>
      </c>
      <c r="F21" s="83">
        <v>98.5</v>
      </c>
      <c r="G21" s="83">
        <v>97.1</v>
      </c>
    </row>
    <row r="22" spans="1:7" s="76" customFormat="1" ht="8.25" customHeight="1" x14ac:dyDescent="0.15">
      <c r="A22" s="86">
        <v>15</v>
      </c>
      <c r="B22" s="82" t="s">
        <v>26</v>
      </c>
      <c r="C22" s="71">
        <v>36796</v>
      </c>
      <c r="D22" s="70">
        <v>15636.181154000002</v>
      </c>
      <c r="E22" s="87">
        <v>99.549328442237041</v>
      </c>
      <c r="F22" s="83">
        <v>89.9</v>
      </c>
      <c r="G22" s="83">
        <v>78.599999999999994</v>
      </c>
    </row>
    <row r="23" spans="1:7" s="76" customFormat="1" ht="8.25" customHeight="1" x14ac:dyDescent="0.15">
      <c r="A23" s="55">
        <v>16</v>
      </c>
      <c r="B23" s="56" t="s">
        <v>27</v>
      </c>
      <c r="C23" s="58">
        <v>14453</v>
      </c>
      <c r="D23" s="59">
        <v>10251.109693000002</v>
      </c>
      <c r="E23" s="62">
        <v>93.757791982557848</v>
      </c>
      <c r="F23" s="63">
        <v>97.8</v>
      </c>
      <c r="G23" s="63">
        <v>87.7</v>
      </c>
    </row>
    <row r="24" spans="1:7" s="76" customFormat="1" ht="8.25" customHeight="1" x14ac:dyDescent="0.15">
      <c r="A24" s="86">
        <v>17</v>
      </c>
      <c r="B24" s="82" t="s">
        <v>28</v>
      </c>
      <c r="C24" s="71">
        <v>6416</v>
      </c>
      <c r="D24" s="70">
        <v>8819.7801479999998</v>
      </c>
      <c r="E24" s="87">
        <v>98.927106200741349</v>
      </c>
      <c r="F24" s="83">
        <v>95.3</v>
      </c>
      <c r="G24" s="83">
        <v>85.8</v>
      </c>
    </row>
    <row r="25" spans="1:7" s="76" customFormat="1" ht="8.25" customHeight="1" x14ac:dyDescent="0.15">
      <c r="A25" s="86">
        <v>18</v>
      </c>
      <c r="B25" s="82" t="s">
        <v>29</v>
      </c>
      <c r="C25" s="71">
        <v>50897</v>
      </c>
      <c r="D25" s="70">
        <v>7139.4625280000009</v>
      </c>
      <c r="E25" s="87">
        <v>96.593691678468858</v>
      </c>
      <c r="F25" s="83">
        <v>97.8</v>
      </c>
      <c r="G25" s="83">
        <v>83.7</v>
      </c>
    </row>
    <row r="26" spans="1:7" s="76" customFormat="1" ht="8.25" customHeight="1" x14ac:dyDescent="0.15">
      <c r="A26" s="86">
        <v>19</v>
      </c>
      <c r="B26" s="82" t="s">
        <v>30</v>
      </c>
      <c r="C26" s="71">
        <v>2643</v>
      </c>
      <c r="D26" s="70">
        <v>5725.5258790000007</v>
      </c>
      <c r="E26" s="87">
        <v>98.548860313580747</v>
      </c>
      <c r="F26" s="83">
        <v>87</v>
      </c>
      <c r="G26" s="83">
        <v>69.400000000000006</v>
      </c>
    </row>
    <row r="27" spans="1:7" s="76" customFormat="1" ht="8.25" customHeight="1" x14ac:dyDescent="0.15">
      <c r="A27" s="86">
        <v>20</v>
      </c>
      <c r="B27" s="82" t="s">
        <v>31</v>
      </c>
      <c r="C27" s="71">
        <v>7106</v>
      </c>
      <c r="D27" s="70">
        <v>14467.172905000001</v>
      </c>
      <c r="E27" s="87">
        <v>99.038354666402171</v>
      </c>
      <c r="F27" s="83">
        <v>98.3</v>
      </c>
      <c r="G27" s="83">
        <v>85.5</v>
      </c>
    </row>
    <row r="28" spans="1:7" s="76" customFormat="1" ht="8.25" customHeight="1" x14ac:dyDescent="0.15">
      <c r="A28" s="86">
        <v>21</v>
      </c>
      <c r="B28" s="82" t="s">
        <v>32</v>
      </c>
      <c r="C28" s="71">
        <v>8903</v>
      </c>
      <c r="D28" s="70">
        <v>14557.539401</v>
      </c>
      <c r="E28" s="87">
        <v>94.975579650277624</v>
      </c>
      <c r="F28" s="83">
        <v>94.2</v>
      </c>
      <c r="G28" s="83">
        <v>78.2</v>
      </c>
    </row>
    <row r="29" spans="1:7" s="76" customFormat="1" ht="8.25" customHeight="1" x14ac:dyDescent="0.15">
      <c r="A29" s="86">
        <v>22</v>
      </c>
      <c r="B29" s="82" t="s">
        <v>33</v>
      </c>
      <c r="C29" s="71">
        <v>7517</v>
      </c>
      <c r="D29" s="70">
        <v>27406.225958999999</v>
      </c>
      <c r="E29" s="87">
        <v>99.047329422349222</v>
      </c>
      <c r="F29" s="83">
        <v>85.7</v>
      </c>
      <c r="G29" s="83">
        <v>66</v>
      </c>
    </row>
    <row r="30" spans="1:7" s="76" customFormat="1" ht="8.25" customHeight="1" x14ac:dyDescent="0.15">
      <c r="A30" s="86">
        <v>23</v>
      </c>
      <c r="B30" s="82" t="s">
        <v>34</v>
      </c>
      <c r="C30" s="71">
        <v>61064</v>
      </c>
      <c r="D30" s="70">
        <v>56119.551638000004</v>
      </c>
      <c r="E30" s="87">
        <v>99.935925132731285</v>
      </c>
      <c r="F30" s="83">
        <v>93.2</v>
      </c>
      <c r="G30" s="83">
        <v>81.5</v>
      </c>
    </row>
    <row r="31" spans="1:7" s="76" customFormat="1" ht="8.25" customHeight="1" x14ac:dyDescent="0.15">
      <c r="A31" s="86">
        <v>24</v>
      </c>
      <c r="B31" s="82" t="s">
        <v>35</v>
      </c>
      <c r="C31" s="71">
        <v>18365</v>
      </c>
      <c r="D31" s="70">
        <v>19291.974100000003</v>
      </c>
      <c r="E31" s="87">
        <v>99.655502977543705</v>
      </c>
      <c r="F31" s="83">
        <v>89.6</v>
      </c>
      <c r="G31" s="83">
        <v>61</v>
      </c>
    </row>
    <row r="32" spans="1:7" s="76" customFormat="1" ht="8.25" customHeight="1" x14ac:dyDescent="0.15">
      <c r="A32" s="86">
        <v>25</v>
      </c>
      <c r="B32" s="82" t="s">
        <v>36</v>
      </c>
      <c r="C32" s="71">
        <v>1255</v>
      </c>
      <c r="D32" s="70">
        <v>12497.669355</v>
      </c>
      <c r="E32" s="87">
        <v>99.762753252753527</v>
      </c>
      <c r="F32" s="83">
        <v>99.2</v>
      </c>
      <c r="G32" s="83">
        <v>93</v>
      </c>
    </row>
    <row r="33" spans="1:7" s="76" customFormat="1" ht="8.25" customHeight="1" x14ac:dyDescent="0.15">
      <c r="A33" s="86">
        <v>26</v>
      </c>
      <c r="B33" s="82" t="s">
        <v>37</v>
      </c>
      <c r="C33" s="71">
        <v>11944</v>
      </c>
      <c r="D33" s="70">
        <v>15390.118391999998</v>
      </c>
      <c r="E33" s="87">
        <v>99.776113396091219</v>
      </c>
      <c r="F33" s="83">
        <v>98.8</v>
      </c>
      <c r="G33" s="83">
        <v>95.6</v>
      </c>
    </row>
    <row r="34" spans="1:7" s="76" customFormat="1" ht="8.25" customHeight="1" x14ac:dyDescent="0.15">
      <c r="A34" s="86">
        <v>27</v>
      </c>
      <c r="B34" s="82" t="s">
        <v>38</v>
      </c>
      <c r="C34" s="71">
        <v>15465</v>
      </c>
      <c r="D34" s="70">
        <v>53301.121405999991</v>
      </c>
      <c r="E34" s="87">
        <v>99.994983268058817</v>
      </c>
      <c r="F34" s="83">
        <v>98.3</v>
      </c>
      <c r="G34" s="83">
        <v>96.9</v>
      </c>
    </row>
    <row r="35" spans="1:7" s="76" customFormat="1" ht="8.25" customHeight="1" x14ac:dyDescent="0.15">
      <c r="A35" s="86">
        <v>28</v>
      </c>
      <c r="B35" s="82" t="s">
        <v>39</v>
      </c>
      <c r="C35" s="71">
        <v>42821</v>
      </c>
      <c r="D35" s="70">
        <v>36942.202790000003</v>
      </c>
      <c r="E35" s="87">
        <v>99.877826232870163</v>
      </c>
      <c r="F35" s="83">
        <v>99</v>
      </c>
      <c r="G35" s="83">
        <v>94.2</v>
      </c>
    </row>
    <row r="36" spans="1:7" s="76" customFormat="1" ht="8.25" customHeight="1" x14ac:dyDescent="0.15">
      <c r="A36" s="86">
        <v>29</v>
      </c>
      <c r="B36" s="82" t="s">
        <v>40</v>
      </c>
      <c r="C36" s="71">
        <v>1254</v>
      </c>
      <c r="D36" s="70">
        <v>6612.5575139999992</v>
      </c>
      <c r="E36" s="87">
        <v>99.305760505724422</v>
      </c>
      <c r="F36" s="83">
        <v>91.3</v>
      </c>
      <c r="G36" s="83">
        <v>83.4</v>
      </c>
    </row>
    <row r="37" spans="1:7" s="76" customFormat="1" ht="8.25" customHeight="1" x14ac:dyDescent="0.15">
      <c r="A37" s="86">
        <v>30</v>
      </c>
      <c r="B37" s="82" t="s">
        <v>41</v>
      </c>
      <c r="C37" s="71">
        <v>1802</v>
      </c>
      <c r="D37" s="70">
        <v>5720.6106760000002</v>
      </c>
      <c r="E37" s="87">
        <v>98.148022045369174</v>
      </c>
      <c r="F37" s="83">
        <v>70.7</v>
      </c>
      <c r="G37" s="83">
        <v>30.2</v>
      </c>
    </row>
    <row r="38" spans="1:7" s="76" customFormat="1" ht="8.25" customHeight="1" x14ac:dyDescent="0.15">
      <c r="A38" s="86">
        <v>31</v>
      </c>
      <c r="B38" s="82" t="s">
        <v>42</v>
      </c>
      <c r="C38" s="71">
        <v>1860</v>
      </c>
      <c r="D38" s="70">
        <v>3416.5346329999998</v>
      </c>
      <c r="E38" s="87">
        <v>97.995434546492149</v>
      </c>
      <c r="F38" s="83">
        <v>96</v>
      </c>
      <c r="G38" s="83">
        <v>74.599999999999994</v>
      </c>
    </row>
    <row r="39" spans="1:7" s="76" customFormat="1" ht="8.25" customHeight="1" x14ac:dyDescent="0.15">
      <c r="A39" s="86">
        <v>32</v>
      </c>
      <c r="B39" s="82" t="s">
        <v>43</v>
      </c>
      <c r="C39" s="71">
        <v>12433</v>
      </c>
      <c r="D39" s="70">
        <v>4842.399187</v>
      </c>
      <c r="E39" s="87">
        <v>97.311414963896141</v>
      </c>
      <c r="F39" s="83">
        <v>83.8</v>
      </c>
      <c r="G39" s="83">
        <v>52.6</v>
      </c>
    </row>
    <row r="40" spans="1:7" s="76" customFormat="1" ht="8.25" customHeight="1" x14ac:dyDescent="0.15">
      <c r="A40" s="86">
        <v>33</v>
      </c>
      <c r="B40" s="82" t="s">
        <v>44</v>
      </c>
      <c r="C40" s="71">
        <v>6235</v>
      </c>
      <c r="D40" s="70">
        <v>15037.806658999998</v>
      </c>
      <c r="E40" s="87">
        <v>99.307050133876984</v>
      </c>
      <c r="F40" s="83">
        <v>89</v>
      </c>
      <c r="G40" s="83">
        <v>70.5</v>
      </c>
    </row>
    <row r="41" spans="1:7" s="76" customFormat="1" ht="8.25" customHeight="1" x14ac:dyDescent="0.15">
      <c r="A41" s="86">
        <v>34</v>
      </c>
      <c r="B41" s="82" t="s">
        <v>45</v>
      </c>
      <c r="C41" s="71">
        <v>11071</v>
      </c>
      <c r="D41" s="70">
        <v>19041.747656999996</v>
      </c>
      <c r="E41" s="87">
        <v>95.201311107288049</v>
      </c>
      <c r="F41" s="83">
        <v>90.7</v>
      </c>
      <c r="G41" s="83">
        <v>77.5</v>
      </c>
    </row>
    <row r="42" spans="1:7" s="76" customFormat="1" ht="8.25" customHeight="1" x14ac:dyDescent="0.15">
      <c r="A42" s="86">
        <v>35</v>
      </c>
      <c r="B42" s="82" t="s">
        <v>46</v>
      </c>
      <c r="C42" s="71">
        <v>20698</v>
      </c>
      <c r="D42" s="70">
        <v>10583.579683</v>
      </c>
      <c r="E42" s="87">
        <v>94.281655819213199</v>
      </c>
      <c r="F42" s="83">
        <v>90</v>
      </c>
      <c r="G42" s="83">
        <v>69.400000000000006</v>
      </c>
    </row>
    <row r="43" spans="1:7" s="76" customFormat="1" ht="8.25" customHeight="1" x14ac:dyDescent="0.15">
      <c r="A43" s="86">
        <v>36</v>
      </c>
      <c r="B43" s="82" t="s">
        <v>47</v>
      </c>
      <c r="C43" s="71">
        <v>16337</v>
      </c>
      <c r="D43" s="70">
        <v>5915.9519619999992</v>
      </c>
      <c r="E43" s="87">
        <v>97.208961020906287</v>
      </c>
      <c r="F43" s="83">
        <v>68.5</v>
      </c>
      <c r="G43" s="83">
        <v>19.5</v>
      </c>
    </row>
    <row r="44" spans="1:7" s="76" customFormat="1" ht="8.25" customHeight="1" x14ac:dyDescent="0.15">
      <c r="A44" s="86">
        <v>37</v>
      </c>
      <c r="B44" s="82" t="s">
        <v>48</v>
      </c>
      <c r="C44" s="71">
        <v>3522</v>
      </c>
      <c r="D44" s="70">
        <v>7048.3611560000018</v>
      </c>
      <c r="E44" s="87">
        <v>99.328166099522477</v>
      </c>
      <c r="F44" s="83">
        <v>81.900000000000006</v>
      </c>
      <c r="G44" s="83">
        <v>47.2</v>
      </c>
    </row>
    <row r="45" spans="1:7" s="76" customFormat="1" ht="8.25" customHeight="1" x14ac:dyDescent="0.15">
      <c r="A45" s="86">
        <v>38</v>
      </c>
      <c r="B45" s="82" t="s">
        <v>49</v>
      </c>
      <c r="C45" s="71">
        <v>16563</v>
      </c>
      <c r="D45" s="70">
        <v>8104.4746720000012</v>
      </c>
      <c r="E45" s="87">
        <v>93.885008157867233</v>
      </c>
      <c r="F45" s="83">
        <v>83.7</v>
      </c>
      <c r="G45" s="83">
        <v>57.8</v>
      </c>
    </row>
    <row r="46" spans="1:7" s="76" customFormat="1" ht="8.25" customHeight="1" x14ac:dyDescent="0.15">
      <c r="A46" s="86">
        <v>39</v>
      </c>
      <c r="B46" s="82" t="s">
        <v>50</v>
      </c>
      <c r="C46" s="71">
        <v>3965</v>
      </c>
      <c r="D46" s="70">
        <v>3753.8741750000004</v>
      </c>
      <c r="E46" s="87">
        <v>94.8584633160023</v>
      </c>
      <c r="F46" s="83">
        <v>78.599999999999994</v>
      </c>
      <c r="G46" s="83">
        <v>41.9</v>
      </c>
    </row>
    <row r="47" spans="1:7" s="76" customFormat="1" ht="8.25" customHeight="1" x14ac:dyDescent="0.15">
      <c r="A47" s="86">
        <v>40</v>
      </c>
      <c r="B47" s="82" t="s">
        <v>51</v>
      </c>
      <c r="C47" s="71">
        <v>10974</v>
      </c>
      <c r="D47" s="70">
        <v>30081.010725</v>
      </c>
      <c r="E47" s="87">
        <v>95.961786885535119</v>
      </c>
      <c r="F47" s="83">
        <v>94.6</v>
      </c>
      <c r="G47" s="83">
        <v>84.3</v>
      </c>
    </row>
    <row r="48" spans="1:7" s="76" customFormat="1" ht="8.25" customHeight="1" x14ac:dyDescent="0.15">
      <c r="A48" s="86">
        <v>41</v>
      </c>
      <c r="B48" s="82" t="s">
        <v>52</v>
      </c>
      <c r="C48" s="71">
        <v>18520</v>
      </c>
      <c r="D48" s="70">
        <v>6405.4422800000002</v>
      </c>
      <c r="E48" s="87">
        <v>95.741387576193418</v>
      </c>
      <c r="F48" s="83">
        <v>87.7</v>
      </c>
      <c r="G48" s="83">
        <v>64.5</v>
      </c>
    </row>
    <row r="49" spans="1:7" s="76" customFormat="1" ht="8.25" customHeight="1" x14ac:dyDescent="0.15">
      <c r="A49" s="86">
        <v>42</v>
      </c>
      <c r="B49" s="82" t="s">
        <v>53</v>
      </c>
      <c r="C49" s="71">
        <v>20931</v>
      </c>
      <c r="D49" s="70">
        <v>7879.0023429999992</v>
      </c>
      <c r="E49" s="87">
        <v>99.020905917859366</v>
      </c>
      <c r="F49" s="83">
        <v>84.2</v>
      </c>
      <c r="G49" s="83">
        <v>64.7</v>
      </c>
    </row>
    <row r="50" spans="1:7" s="76" customFormat="1" ht="8.25" customHeight="1" x14ac:dyDescent="0.15">
      <c r="A50" s="86">
        <v>43</v>
      </c>
      <c r="B50" s="82" t="s">
        <v>54</v>
      </c>
      <c r="C50" s="71">
        <v>7758</v>
      </c>
      <c r="D50" s="70">
        <v>11301.901790000002</v>
      </c>
      <c r="E50" s="87">
        <v>89.485843696062489</v>
      </c>
      <c r="F50" s="83">
        <v>89.9</v>
      </c>
      <c r="G50" s="83">
        <v>71</v>
      </c>
    </row>
    <row r="51" spans="1:7" s="76" customFormat="1" ht="8.25" customHeight="1" x14ac:dyDescent="0.15">
      <c r="A51" s="86">
        <v>44</v>
      </c>
      <c r="B51" s="82" t="s">
        <v>55</v>
      </c>
      <c r="C51" s="71">
        <v>17554</v>
      </c>
      <c r="D51" s="70">
        <v>8196.7343879999989</v>
      </c>
      <c r="E51" s="87">
        <v>92.014260963616508</v>
      </c>
      <c r="F51" s="83">
        <v>82.8</v>
      </c>
      <c r="G51" s="83">
        <v>55.8</v>
      </c>
    </row>
    <row r="52" spans="1:7" s="76" customFormat="1" ht="8.25" customHeight="1" x14ac:dyDescent="0.15">
      <c r="A52" s="86">
        <v>45</v>
      </c>
      <c r="B52" s="82" t="s">
        <v>56</v>
      </c>
      <c r="C52" s="71">
        <v>4487</v>
      </c>
      <c r="D52" s="70">
        <v>6610.3983799999987</v>
      </c>
      <c r="E52" s="88">
        <v>97.867239827288955</v>
      </c>
      <c r="F52" s="83">
        <v>89.7</v>
      </c>
      <c r="G52" s="83">
        <v>61.8</v>
      </c>
    </row>
    <row r="53" spans="1:7" s="76" customFormat="1" ht="8.25" customHeight="1" x14ac:dyDescent="0.15">
      <c r="A53" s="86">
        <v>46</v>
      </c>
      <c r="B53" s="82" t="s">
        <v>57</v>
      </c>
      <c r="C53" s="71">
        <v>17267</v>
      </c>
      <c r="D53" s="70">
        <v>9667.1626340000003</v>
      </c>
      <c r="E53" s="87">
        <v>97.661658765555117</v>
      </c>
      <c r="F53" s="83">
        <v>85.7</v>
      </c>
      <c r="G53" s="83">
        <v>43.7</v>
      </c>
    </row>
    <row r="54" spans="1:7" s="76" customFormat="1" ht="8.25" customHeight="1" x14ac:dyDescent="0.15">
      <c r="A54" s="86">
        <v>47</v>
      </c>
      <c r="B54" s="82" t="s">
        <v>58</v>
      </c>
      <c r="C54" s="71">
        <v>7493</v>
      </c>
      <c r="D54" s="70">
        <v>7719.8343189999987</v>
      </c>
      <c r="E54" s="87">
        <v>99.885362414047435</v>
      </c>
      <c r="F54" s="83">
        <v>88.1</v>
      </c>
      <c r="G54" s="83">
        <v>72.2</v>
      </c>
    </row>
    <row r="55" spans="1:7" s="76" customFormat="1" ht="5.25" customHeight="1" x14ac:dyDescent="0.15">
      <c r="B55" s="82"/>
      <c r="C55" s="71"/>
      <c r="D55" s="70"/>
      <c r="F55" s="89"/>
      <c r="G55" s="89"/>
    </row>
    <row r="56" spans="1:7" s="76" customFormat="1" ht="12" customHeight="1" x14ac:dyDescent="0.15">
      <c r="A56" s="110" t="s">
        <v>59</v>
      </c>
      <c r="B56" s="110"/>
      <c r="C56" s="72">
        <v>20</v>
      </c>
      <c r="D56" s="73">
        <v>26</v>
      </c>
      <c r="E56" s="90">
        <v>44</v>
      </c>
      <c r="F56" s="91">
        <v>8</v>
      </c>
      <c r="G56" s="91">
        <v>8</v>
      </c>
    </row>
    <row r="57" spans="1:7" s="76" customFormat="1" ht="12" customHeight="1" x14ac:dyDescent="0.15">
      <c r="A57" s="110" t="s">
        <v>60</v>
      </c>
      <c r="B57" s="110"/>
      <c r="C57" s="111" t="s">
        <v>61</v>
      </c>
      <c r="D57" s="112"/>
      <c r="E57" s="79" t="s">
        <v>62</v>
      </c>
      <c r="F57" s="111" t="s">
        <v>63</v>
      </c>
      <c r="G57" s="112"/>
    </row>
    <row r="58" spans="1:7" ht="8.25" customHeight="1" x14ac:dyDescent="0.15">
      <c r="A58" s="92" t="s">
        <v>64</v>
      </c>
      <c r="B58" s="92"/>
      <c r="C58" s="93" t="s">
        <v>65</v>
      </c>
      <c r="D58" s="94"/>
      <c r="E58" s="93" t="s">
        <v>66</v>
      </c>
      <c r="F58" s="97" t="s">
        <v>88</v>
      </c>
      <c r="G58" s="98"/>
    </row>
    <row r="59" spans="1:7" ht="8.25" customHeight="1" x14ac:dyDescent="0.15">
      <c r="A59" s="82"/>
      <c r="B59" s="82"/>
      <c r="C59" s="93"/>
      <c r="D59" s="94"/>
      <c r="E59" s="93"/>
      <c r="F59" s="97"/>
      <c r="G59" s="98"/>
    </row>
    <row r="60" spans="1:7" ht="8.25" customHeight="1" x14ac:dyDescent="0.15">
      <c r="C60" s="93"/>
      <c r="D60" s="94"/>
      <c r="E60" s="93"/>
      <c r="F60" s="97"/>
      <c r="G60" s="98"/>
    </row>
    <row r="61" spans="1:7" ht="12.75" customHeight="1" x14ac:dyDescent="0.15">
      <c r="A61" s="90"/>
      <c r="B61" s="90"/>
      <c r="C61" s="95"/>
      <c r="D61" s="96"/>
      <c r="E61" s="95"/>
      <c r="F61" s="99"/>
      <c r="G61" s="100"/>
    </row>
    <row r="63" spans="1:7" x14ac:dyDescent="0.15">
      <c r="C63" s="65"/>
    </row>
  </sheetData>
  <mergeCells count="12">
    <mergeCell ref="A58:B58"/>
    <mergeCell ref="C58:D61"/>
    <mergeCell ref="E58:E61"/>
    <mergeCell ref="F58:G61"/>
    <mergeCell ref="A2:B4"/>
    <mergeCell ref="C2:D2"/>
    <mergeCell ref="E2:E3"/>
    <mergeCell ref="F2:G2"/>
    <mergeCell ref="A56:B56"/>
    <mergeCell ref="A57:B57"/>
    <mergeCell ref="C57:D57"/>
    <mergeCell ref="F57:G57"/>
  </mergeCells>
  <phoneticPr fontId="4"/>
  <conditionalFormatting sqref="E6:G56">
    <cfRule type="cellIs" priority="1" stopIfTrue="1" operator="greaterThanOrEqual">
      <formula>$C$23</formula>
    </cfRule>
  </conditionalFormatting>
  <pageMargins left="0.59055118110236227" right="0.59055118110236227" top="0.78740157480314965" bottom="0.19685039370078741" header="0.39370078740157483" footer="0"/>
  <pageSetup paperSize="9" scale="130" fitToWidth="0" orientation="portrait" r:id="rId1"/>
  <headerFooter alignWithMargins="0">
    <oddFooter>&amp;R&amp;"ＭＳ ゴシック,標準"&amp;8&amp;F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4"/>
  <sheetViews>
    <sheetView showGridLines="0" zoomScale="148" zoomScaleNormal="148" workbookViewId="0">
      <pane xSplit="2" ySplit="5" topLeftCell="C6" activePane="bottomRight" state="frozen"/>
      <selection pane="topRight" activeCell="D1" sqref="D1"/>
      <selection pane="bottomLeft" activeCell="A6" sqref="A6"/>
      <selection pane="bottomRight" activeCell="D8" sqref="D8:D54"/>
    </sheetView>
  </sheetViews>
  <sheetFormatPr defaultColWidth="9.140625" defaultRowHeight="12" x14ac:dyDescent="0.15"/>
  <cols>
    <col min="1" max="1" width="2.7109375" style="11" customWidth="1"/>
    <col min="2" max="2" width="6" style="11" bestFit="1" customWidth="1"/>
    <col min="3" max="3" width="0.42578125" style="11" customWidth="1"/>
    <col min="4" max="4" width="12.5703125" style="64" customWidth="1"/>
    <col min="5" max="5" width="12.5703125" style="65" customWidth="1"/>
    <col min="6" max="6" width="12.5703125" style="4" customWidth="1"/>
    <col min="7" max="8" width="12.7109375" style="4" customWidth="1"/>
    <col min="9" max="16384" width="9.140625" style="3"/>
  </cols>
  <sheetData>
    <row r="1" spans="1:11" ht="6.75" customHeight="1" x14ac:dyDescent="0.15">
      <c r="C1" s="12"/>
    </row>
    <row r="2" spans="1:11" s="11" customFormat="1" ht="10.5" customHeight="1" x14ac:dyDescent="0.15">
      <c r="A2" s="120" t="s">
        <v>0</v>
      </c>
      <c r="B2" s="120"/>
      <c r="C2" s="13"/>
      <c r="D2" s="104" t="s">
        <v>1</v>
      </c>
      <c r="E2" s="105"/>
      <c r="F2" s="123" t="s">
        <v>2</v>
      </c>
      <c r="G2" s="125" t="s">
        <v>3</v>
      </c>
      <c r="H2" s="126"/>
    </row>
    <row r="3" spans="1:11" s="11" customFormat="1" ht="10.5" customHeight="1" x14ac:dyDescent="0.15">
      <c r="A3" s="121"/>
      <c r="B3" s="121"/>
      <c r="D3" s="66" t="s">
        <v>4</v>
      </c>
      <c r="E3" s="67" t="s">
        <v>5</v>
      </c>
      <c r="F3" s="124"/>
      <c r="G3" s="45"/>
      <c r="H3" s="46" t="s">
        <v>6</v>
      </c>
    </row>
    <row r="4" spans="1:11" s="11" customFormat="1" ht="10.5" customHeight="1" x14ac:dyDescent="0.15">
      <c r="A4" s="122"/>
      <c r="B4" s="122"/>
      <c r="C4" s="12"/>
      <c r="D4" s="68" t="s">
        <v>7</v>
      </c>
      <c r="E4" s="68" t="s">
        <v>7</v>
      </c>
      <c r="F4" s="40" t="s">
        <v>8</v>
      </c>
      <c r="G4" s="52" t="s">
        <v>9</v>
      </c>
      <c r="H4" s="53" t="s">
        <v>9</v>
      </c>
    </row>
    <row r="5" spans="1:11" s="4" customFormat="1" ht="8.4499999999999993" customHeight="1" x14ac:dyDescent="0.15">
      <c r="A5" s="5"/>
      <c r="B5" s="6"/>
      <c r="C5" s="18"/>
      <c r="D5" s="69"/>
      <c r="E5" s="69"/>
      <c r="F5" s="8" t="s">
        <v>10</v>
      </c>
      <c r="G5" s="8" t="s">
        <v>10</v>
      </c>
      <c r="H5" s="8" t="s">
        <v>10</v>
      </c>
    </row>
    <row r="6" spans="1:11" s="11" customFormat="1" ht="8.4499999999999993" customHeight="1" x14ac:dyDescent="0.15">
      <c r="B6" s="17" t="s">
        <v>11</v>
      </c>
      <c r="C6" s="15"/>
      <c r="D6" s="70">
        <v>834877</v>
      </c>
      <c r="E6" s="70">
        <v>822176</v>
      </c>
      <c r="F6" s="31">
        <v>98.2</v>
      </c>
      <c r="G6" s="47">
        <v>92.9</v>
      </c>
      <c r="H6" s="47">
        <v>81</v>
      </c>
      <c r="J6" s="28"/>
      <c r="K6" s="28"/>
    </row>
    <row r="7" spans="1:11" s="11" customFormat="1" ht="6" customHeight="1" x14ac:dyDescent="0.15">
      <c r="B7" s="14"/>
      <c r="C7" s="15"/>
      <c r="D7" s="70"/>
      <c r="E7" s="70"/>
      <c r="F7" s="32"/>
      <c r="G7" s="47"/>
      <c r="H7" s="47"/>
    </row>
    <row r="8" spans="1:11" s="11" customFormat="1" ht="8.25" customHeight="1" x14ac:dyDescent="0.15">
      <c r="A8" s="16">
        <v>1</v>
      </c>
      <c r="B8" s="17" t="s">
        <v>12</v>
      </c>
      <c r="D8" s="71">
        <v>30477</v>
      </c>
      <c r="E8" s="70">
        <v>28326</v>
      </c>
      <c r="F8" s="34">
        <v>98.3</v>
      </c>
      <c r="G8" s="47">
        <v>96.3</v>
      </c>
      <c r="H8" s="47">
        <v>91.9</v>
      </c>
    </row>
    <row r="9" spans="1:11" s="11" customFormat="1" ht="8.25" customHeight="1" x14ac:dyDescent="0.15">
      <c r="A9" s="16">
        <v>2</v>
      </c>
      <c r="B9" s="17" t="s">
        <v>13</v>
      </c>
      <c r="D9" s="71">
        <v>5836</v>
      </c>
      <c r="E9" s="70">
        <v>8054</v>
      </c>
      <c r="F9" s="34">
        <v>97.9</v>
      </c>
      <c r="G9" s="47">
        <v>82.3</v>
      </c>
      <c r="H9" s="47">
        <v>62.9</v>
      </c>
    </row>
    <row r="10" spans="1:11" s="11" customFormat="1" ht="8.25" customHeight="1" x14ac:dyDescent="0.15">
      <c r="A10" s="16">
        <v>3</v>
      </c>
      <c r="B10" s="17" t="s">
        <v>14</v>
      </c>
      <c r="D10" s="71">
        <v>3728</v>
      </c>
      <c r="E10" s="70">
        <v>9265</v>
      </c>
      <c r="F10" s="34">
        <v>94.5</v>
      </c>
      <c r="G10" s="47">
        <v>84.9</v>
      </c>
      <c r="H10" s="47">
        <v>63.2</v>
      </c>
    </row>
    <row r="11" spans="1:11" s="11" customFormat="1" ht="8.25" customHeight="1" x14ac:dyDescent="0.15">
      <c r="A11" s="16">
        <v>4</v>
      </c>
      <c r="B11" s="17" t="s">
        <v>15</v>
      </c>
      <c r="D11" s="71">
        <v>11361</v>
      </c>
      <c r="E11" s="70">
        <v>14068</v>
      </c>
      <c r="F11" s="34">
        <v>99.3</v>
      </c>
      <c r="G11" s="47">
        <v>93.3</v>
      </c>
      <c r="H11" s="47">
        <v>83.5</v>
      </c>
    </row>
    <row r="12" spans="1:11" s="11" customFormat="1" ht="8.25" customHeight="1" x14ac:dyDescent="0.15">
      <c r="A12" s="16">
        <v>5</v>
      </c>
      <c r="B12" s="17" t="s">
        <v>16</v>
      </c>
      <c r="D12" s="71">
        <v>16906</v>
      </c>
      <c r="E12" s="70">
        <v>7025</v>
      </c>
      <c r="F12" s="34">
        <v>91.9</v>
      </c>
      <c r="G12" s="47">
        <v>89.2</v>
      </c>
      <c r="H12" s="47">
        <v>68.400000000000006</v>
      </c>
    </row>
    <row r="13" spans="1:11" s="11" customFormat="1" ht="8.25" customHeight="1" x14ac:dyDescent="0.15">
      <c r="A13" s="16">
        <v>6</v>
      </c>
      <c r="B13" s="17" t="s">
        <v>17</v>
      </c>
      <c r="D13" s="71">
        <v>5779</v>
      </c>
      <c r="E13" s="70">
        <v>7970</v>
      </c>
      <c r="F13" s="34">
        <v>98.3</v>
      </c>
      <c r="G13" s="47">
        <v>94.2</v>
      </c>
      <c r="H13" s="47">
        <v>78.8</v>
      </c>
    </row>
    <row r="14" spans="1:11" s="11" customFormat="1" ht="8.25" customHeight="1" x14ac:dyDescent="0.15">
      <c r="A14" s="16">
        <v>7</v>
      </c>
      <c r="B14" s="17" t="s">
        <v>18</v>
      </c>
      <c r="D14" s="71">
        <v>50800</v>
      </c>
      <c r="E14" s="70">
        <v>15099</v>
      </c>
      <c r="F14" s="34">
        <v>93.7</v>
      </c>
      <c r="G14" s="47">
        <v>86.3</v>
      </c>
      <c r="H14" s="47">
        <v>55.4</v>
      </c>
    </row>
    <row r="15" spans="1:11" s="11" customFormat="1" ht="8.25" customHeight="1" x14ac:dyDescent="0.15">
      <c r="A15" s="16">
        <v>8</v>
      </c>
      <c r="B15" s="17" t="s">
        <v>19</v>
      </c>
      <c r="D15" s="71">
        <v>42286</v>
      </c>
      <c r="E15" s="70">
        <v>23157</v>
      </c>
      <c r="F15" s="34">
        <v>95.3</v>
      </c>
      <c r="G15" s="47">
        <v>87.4</v>
      </c>
      <c r="H15" s="47">
        <v>65</v>
      </c>
    </row>
    <row r="16" spans="1:11" s="11" customFormat="1" ht="8.25" customHeight="1" x14ac:dyDescent="0.15">
      <c r="A16" s="16">
        <v>9</v>
      </c>
      <c r="B16" s="17" t="s">
        <v>20</v>
      </c>
      <c r="D16" s="71">
        <v>10882</v>
      </c>
      <c r="E16" s="70">
        <v>15710</v>
      </c>
      <c r="F16" s="34">
        <v>96.2</v>
      </c>
      <c r="G16" s="47">
        <v>89.3</v>
      </c>
      <c r="H16" s="47">
        <v>69.2</v>
      </c>
    </row>
    <row r="17" spans="1:8" s="11" customFormat="1" ht="8.25" customHeight="1" x14ac:dyDescent="0.15">
      <c r="A17" s="16">
        <v>10</v>
      </c>
      <c r="B17" s="17" t="s">
        <v>21</v>
      </c>
      <c r="D17" s="71">
        <v>4965</v>
      </c>
      <c r="E17" s="70">
        <v>15327</v>
      </c>
      <c r="F17" s="34">
        <v>99.6</v>
      </c>
      <c r="G17" s="47">
        <v>84.2</v>
      </c>
      <c r="H17" s="47">
        <v>56.4</v>
      </c>
    </row>
    <row r="18" spans="1:8" s="11" customFormat="1" ht="8.25" customHeight="1" x14ac:dyDescent="0.15">
      <c r="A18" s="16">
        <v>11</v>
      </c>
      <c r="B18" s="17" t="s">
        <v>22</v>
      </c>
      <c r="D18" s="71">
        <v>557</v>
      </c>
      <c r="E18" s="70">
        <v>36924</v>
      </c>
      <c r="F18" s="34">
        <v>99.8</v>
      </c>
      <c r="G18" s="47">
        <v>93.7</v>
      </c>
      <c r="H18" s="47">
        <v>83.2</v>
      </c>
    </row>
    <row r="19" spans="1:8" s="11" customFormat="1" ht="8.25" customHeight="1" x14ac:dyDescent="0.15">
      <c r="A19" s="16">
        <v>12</v>
      </c>
      <c r="B19" s="17" t="s">
        <v>23</v>
      </c>
      <c r="D19" s="71">
        <v>78260</v>
      </c>
      <c r="E19" s="70">
        <v>34797</v>
      </c>
      <c r="F19" s="34">
        <v>95.8</v>
      </c>
      <c r="G19" s="47">
        <v>90.6</v>
      </c>
      <c r="H19" s="47">
        <v>77.099999999999994</v>
      </c>
    </row>
    <row r="20" spans="1:8" s="11" customFormat="1" ht="8.25" customHeight="1" x14ac:dyDescent="0.15">
      <c r="A20" s="16">
        <v>13</v>
      </c>
      <c r="B20" s="17" t="s">
        <v>24</v>
      </c>
      <c r="D20" s="71">
        <v>6396</v>
      </c>
      <c r="E20" s="70">
        <v>75247</v>
      </c>
      <c r="F20" s="34">
        <v>100</v>
      </c>
      <c r="G20" s="47">
        <v>99.8</v>
      </c>
      <c r="H20" s="47">
        <v>99.6</v>
      </c>
    </row>
    <row r="21" spans="1:8" s="11" customFormat="1" ht="8.25" customHeight="1" x14ac:dyDescent="0.15">
      <c r="A21" s="16">
        <v>14</v>
      </c>
      <c r="B21" s="17" t="s">
        <v>25</v>
      </c>
      <c r="D21" s="71">
        <v>75400</v>
      </c>
      <c r="E21" s="70">
        <v>46287</v>
      </c>
      <c r="F21" s="34">
        <v>99.9</v>
      </c>
      <c r="G21" s="47">
        <v>98.4</v>
      </c>
      <c r="H21" s="47">
        <v>97.1</v>
      </c>
    </row>
    <row r="22" spans="1:8" s="11" customFormat="1" ht="8.25" customHeight="1" x14ac:dyDescent="0.15">
      <c r="A22" s="16">
        <v>15</v>
      </c>
      <c r="B22" s="17" t="s">
        <v>26</v>
      </c>
      <c r="D22" s="71">
        <v>38338</v>
      </c>
      <c r="E22" s="70">
        <v>16192</v>
      </c>
      <c r="F22" s="34">
        <v>99.5</v>
      </c>
      <c r="G22" s="47">
        <v>89.7</v>
      </c>
      <c r="H22" s="47">
        <v>78.2</v>
      </c>
    </row>
    <row r="23" spans="1:8" s="11" customFormat="1" ht="8.25" customHeight="1" x14ac:dyDescent="0.15">
      <c r="A23" s="55">
        <v>16</v>
      </c>
      <c r="B23" s="56" t="s">
        <v>27</v>
      </c>
      <c r="C23" s="57"/>
      <c r="D23" s="58">
        <v>15336</v>
      </c>
      <c r="E23" s="59">
        <v>10506</v>
      </c>
      <c r="F23" s="62">
        <v>93.7</v>
      </c>
      <c r="G23" s="63">
        <v>97.7</v>
      </c>
      <c r="H23" s="63">
        <v>87.1</v>
      </c>
    </row>
    <row r="24" spans="1:8" s="11" customFormat="1" ht="8.25" customHeight="1" x14ac:dyDescent="0.15">
      <c r="A24" s="16">
        <v>17</v>
      </c>
      <c r="B24" s="17" t="s">
        <v>28</v>
      </c>
      <c r="D24" s="71">
        <v>10551</v>
      </c>
      <c r="E24" s="70">
        <v>9207</v>
      </c>
      <c r="F24" s="34">
        <v>98.9</v>
      </c>
      <c r="G24" s="47">
        <v>95.2</v>
      </c>
      <c r="H24" s="47">
        <v>85.6</v>
      </c>
    </row>
    <row r="25" spans="1:8" s="11" customFormat="1" ht="8.25" customHeight="1" x14ac:dyDescent="0.15">
      <c r="A25" s="16">
        <v>18</v>
      </c>
      <c r="B25" s="17" t="s">
        <v>29</v>
      </c>
      <c r="D25" s="71">
        <v>35881</v>
      </c>
      <c r="E25" s="70">
        <v>7430</v>
      </c>
      <c r="F25" s="34">
        <v>96.1</v>
      </c>
      <c r="G25" s="47">
        <v>97.4</v>
      </c>
      <c r="H25" s="47">
        <v>83</v>
      </c>
    </row>
    <row r="26" spans="1:8" s="11" customFormat="1" ht="8.25" customHeight="1" x14ac:dyDescent="0.15">
      <c r="A26" s="16">
        <v>19</v>
      </c>
      <c r="B26" s="17" t="s">
        <v>30</v>
      </c>
      <c r="D26" s="71">
        <v>2639</v>
      </c>
      <c r="E26" s="70">
        <v>5874</v>
      </c>
      <c r="F26" s="34">
        <v>98.6</v>
      </c>
      <c r="G26" s="47">
        <v>86.3</v>
      </c>
      <c r="H26" s="47">
        <v>68.7</v>
      </c>
    </row>
    <row r="27" spans="1:8" s="11" customFormat="1" ht="8.25" customHeight="1" x14ac:dyDescent="0.15">
      <c r="A27" s="16">
        <v>20</v>
      </c>
      <c r="B27" s="17" t="s">
        <v>31</v>
      </c>
      <c r="D27" s="71">
        <v>7433</v>
      </c>
      <c r="E27" s="70">
        <v>14772</v>
      </c>
      <c r="F27" s="34">
        <v>99</v>
      </c>
      <c r="G27" s="47">
        <v>98.3</v>
      </c>
      <c r="H27" s="47">
        <v>85.1</v>
      </c>
    </row>
    <row r="28" spans="1:8" s="11" customFormat="1" ht="8.25" customHeight="1" x14ac:dyDescent="0.15">
      <c r="A28" s="16">
        <v>21</v>
      </c>
      <c r="B28" s="17" t="s">
        <v>32</v>
      </c>
      <c r="D28" s="71">
        <v>9086</v>
      </c>
      <c r="E28" s="70">
        <v>14835</v>
      </c>
      <c r="F28" s="34">
        <v>95</v>
      </c>
      <c r="G28" s="47">
        <v>94</v>
      </c>
      <c r="H28" s="47">
        <v>78</v>
      </c>
    </row>
    <row r="29" spans="1:8" s="11" customFormat="1" ht="8.25" customHeight="1" x14ac:dyDescent="0.15">
      <c r="A29" s="16">
        <v>22</v>
      </c>
      <c r="B29" s="17" t="s">
        <v>33</v>
      </c>
      <c r="D29" s="71">
        <v>6849</v>
      </c>
      <c r="E29" s="70">
        <v>27787</v>
      </c>
      <c r="F29" s="34">
        <v>99</v>
      </c>
      <c r="G29" s="47">
        <v>84.9</v>
      </c>
      <c r="H29" s="47">
        <v>65.5</v>
      </c>
    </row>
    <row r="30" spans="1:8" s="11" customFormat="1" ht="8.25" customHeight="1" x14ac:dyDescent="0.15">
      <c r="A30" s="16">
        <v>23</v>
      </c>
      <c r="B30" s="17" t="s">
        <v>34</v>
      </c>
      <c r="D30" s="71">
        <v>66751</v>
      </c>
      <c r="E30" s="70">
        <v>56442</v>
      </c>
      <c r="F30" s="34">
        <v>99.9</v>
      </c>
      <c r="G30" s="47">
        <v>92.8</v>
      </c>
      <c r="H30" s="47">
        <v>81</v>
      </c>
    </row>
    <row r="31" spans="1:8" s="11" customFormat="1" ht="8.25" customHeight="1" x14ac:dyDescent="0.15">
      <c r="A31" s="16">
        <v>24</v>
      </c>
      <c r="B31" s="17" t="s">
        <v>35</v>
      </c>
      <c r="D31" s="71">
        <v>15526</v>
      </c>
      <c r="E31" s="70">
        <v>19699</v>
      </c>
      <c r="F31" s="34">
        <v>99.7</v>
      </c>
      <c r="G31" s="47">
        <v>89</v>
      </c>
      <c r="H31" s="47">
        <v>60</v>
      </c>
    </row>
    <row r="32" spans="1:8" s="11" customFormat="1" ht="8.25" customHeight="1" x14ac:dyDescent="0.15">
      <c r="A32" s="16">
        <v>25</v>
      </c>
      <c r="B32" s="17" t="s">
        <v>36</v>
      </c>
      <c r="D32" s="71">
        <v>158</v>
      </c>
      <c r="E32" s="70">
        <v>12692</v>
      </c>
      <c r="F32" s="34">
        <v>99.8</v>
      </c>
      <c r="G32" s="47">
        <v>99.1</v>
      </c>
      <c r="H32" s="47">
        <v>92.5</v>
      </c>
    </row>
    <row r="33" spans="1:8" s="11" customFormat="1" ht="8.25" customHeight="1" x14ac:dyDescent="0.15">
      <c r="A33" s="16">
        <v>26</v>
      </c>
      <c r="B33" s="17" t="s">
        <v>37</v>
      </c>
      <c r="D33" s="71">
        <v>11572</v>
      </c>
      <c r="E33" s="70">
        <v>15444</v>
      </c>
      <c r="F33" s="34">
        <v>99.8</v>
      </c>
      <c r="G33" s="47">
        <v>98.6</v>
      </c>
      <c r="H33" s="47">
        <v>95.4</v>
      </c>
    </row>
    <row r="34" spans="1:8" s="11" customFormat="1" ht="8.25" customHeight="1" x14ac:dyDescent="0.15">
      <c r="A34" s="16">
        <v>27</v>
      </c>
      <c r="B34" s="17" t="s">
        <v>38</v>
      </c>
      <c r="D34" s="71">
        <v>16155</v>
      </c>
      <c r="E34" s="70">
        <v>53774</v>
      </c>
      <c r="F34" s="34">
        <v>100</v>
      </c>
      <c r="G34" s="47">
        <v>98.4</v>
      </c>
      <c r="H34" s="47">
        <v>96.8</v>
      </c>
    </row>
    <row r="35" spans="1:8" s="11" customFormat="1" ht="8.25" customHeight="1" x14ac:dyDescent="0.15">
      <c r="A35" s="16">
        <v>28</v>
      </c>
      <c r="B35" s="17" t="s">
        <v>39</v>
      </c>
      <c r="D35" s="71">
        <v>44552</v>
      </c>
      <c r="E35" s="70">
        <v>37626</v>
      </c>
      <c r="F35" s="34">
        <v>99.9</v>
      </c>
      <c r="G35" s="47">
        <v>99</v>
      </c>
      <c r="H35" s="47">
        <v>94</v>
      </c>
    </row>
    <row r="36" spans="1:8" s="11" customFormat="1" ht="8.25" customHeight="1" x14ac:dyDescent="0.15">
      <c r="A36" s="16">
        <v>29</v>
      </c>
      <c r="B36" s="17" t="s">
        <v>40</v>
      </c>
      <c r="D36" s="71">
        <v>941</v>
      </c>
      <c r="E36" s="70">
        <v>6640</v>
      </c>
      <c r="F36" s="34">
        <v>99.4</v>
      </c>
      <c r="G36" s="47">
        <v>90.8</v>
      </c>
      <c r="H36" s="47">
        <v>82.8</v>
      </c>
    </row>
    <row r="37" spans="1:8" s="11" customFormat="1" ht="8.25" customHeight="1" x14ac:dyDescent="0.15">
      <c r="A37" s="16">
        <v>30</v>
      </c>
      <c r="B37" s="17" t="s">
        <v>41</v>
      </c>
      <c r="D37" s="71">
        <v>3467</v>
      </c>
      <c r="E37" s="70">
        <v>5867</v>
      </c>
      <c r="F37" s="34">
        <v>98.1</v>
      </c>
      <c r="G37" s="47">
        <v>69.400000000000006</v>
      </c>
      <c r="H37" s="47">
        <v>29.5</v>
      </c>
    </row>
    <row r="38" spans="1:8" s="11" customFormat="1" ht="8.25" customHeight="1" x14ac:dyDescent="0.15">
      <c r="A38" s="16">
        <v>31</v>
      </c>
      <c r="B38" s="17" t="s">
        <v>42</v>
      </c>
      <c r="D38" s="71">
        <v>2266</v>
      </c>
      <c r="E38" s="70">
        <v>3493</v>
      </c>
      <c r="F38" s="34">
        <v>98</v>
      </c>
      <c r="G38" s="47">
        <v>95.8</v>
      </c>
      <c r="H38" s="47">
        <v>74.099999999999994</v>
      </c>
    </row>
    <row r="39" spans="1:8" s="11" customFormat="1" ht="8.25" customHeight="1" x14ac:dyDescent="0.15">
      <c r="A39" s="16">
        <v>32</v>
      </c>
      <c r="B39" s="17" t="s">
        <v>43</v>
      </c>
      <c r="D39" s="71">
        <v>13015</v>
      </c>
      <c r="E39" s="70">
        <v>5023</v>
      </c>
      <c r="F39" s="34">
        <v>96.9</v>
      </c>
      <c r="G39" s="47">
        <v>83</v>
      </c>
      <c r="H39" s="47">
        <v>52</v>
      </c>
    </row>
    <row r="40" spans="1:8" s="11" customFormat="1" ht="8.25" customHeight="1" x14ac:dyDescent="0.15">
      <c r="A40" s="16">
        <v>33</v>
      </c>
      <c r="B40" s="17" t="s">
        <v>44</v>
      </c>
      <c r="D40" s="71">
        <v>6897</v>
      </c>
      <c r="E40" s="70">
        <v>15702</v>
      </c>
      <c r="F40" s="34">
        <v>99.2</v>
      </c>
      <c r="G40" s="47">
        <v>88.6</v>
      </c>
      <c r="H40" s="47">
        <v>70</v>
      </c>
    </row>
    <row r="41" spans="1:8" s="11" customFormat="1" ht="8.25" customHeight="1" x14ac:dyDescent="0.15">
      <c r="A41" s="16">
        <v>34</v>
      </c>
      <c r="B41" s="17" t="s">
        <v>45</v>
      </c>
      <c r="D41" s="71">
        <v>11709</v>
      </c>
      <c r="E41" s="70">
        <v>19434</v>
      </c>
      <c r="F41" s="34">
        <v>95.1</v>
      </c>
      <c r="G41" s="47">
        <v>90.3</v>
      </c>
      <c r="H41" s="47">
        <v>77.2</v>
      </c>
    </row>
    <row r="42" spans="1:8" s="11" customFormat="1" ht="8.25" customHeight="1" x14ac:dyDescent="0.15">
      <c r="A42" s="16">
        <v>35</v>
      </c>
      <c r="B42" s="17" t="s">
        <v>46</v>
      </c>
      <c r="D42" s="71">
        <v>20781</v>
      </c>
      <c r="E42" s="70">
        <v>1122</v>
      </c>
      <c r="F42" s="34">
        <v>94</v>
      </c>
      <c r="G42" s="47">
        <v>89.5</v>
      </c>
      <c r="H42" s="47">
        <v>68.900000000000006</v>
      </c>
    </row>
    <row r="43" spans="1:8" s="11" customFormat="1" ht="8.25" customHeight="1" x14ac:dyDescent="0.15">
      <c r="A43" s="16">
        <v>36</v>
      </c>
      <c r="B43" s="17" t="s">
        <v>47</v>
      </c>
      <c r="D43" s="71">
        <v>18193</v>
      </c>
      <c r="E43" s="70">
        <v>6016</v>
      </c>
      <c r="F43" s="34">
        <v>97.2</v>
      </c>
      <c r="G43" s="47">
        <v>67.400000000000006</v>
      </c>
      <c r="H43" s="47">
        <v>19.3</v>
      </c>
    </row>
    <row r="44" spans="1:8" s="11" customFormat="1" ht="8.25" customHeight="1" x14ac:dyDescent="0.15">
      <c r="A44" s="16">
        <v>37</v>
      </c>
      <c r="B44" s="17" t="s">
        <v>48</v>
      </c>
      <c r="D44" s="71">
        <v>4514</v>
      </c>
      <c r="E44" s="70">
        <v>7186</v>
      </c>
      <c r="F44" s="34">
        <v>99.4</v>
      </c>
      <c r="G44" s="47">
        <v>81.099999999999994</v>
      </c>
      <c r="H44" s="47">
        <v>46.6</v>
      </c>
    </row>
    <row r="45" spans="1:8" s="11" customFormat="1" ht="8.25" customHeight="1" x14ac:dyDescent="0.15">
      <c r="A45" s="16">
        <v>38</v>
      </c>
      <c r="B45" s="17" t="s">
        <v>49</v>
      </c>
      <c r="D45" s="71">
        <v>15204</v>
      </c>
      <c r="E45" s="70">
        <v>8769</v>
      </c>
      <c r="F45" s="34">
        <v>93.5</v>
      </c>
      <c r="G45" s="47">
        <v>83</v>
      </c>
      <c r="H45" s="47">
        <v>57.3</v>
      </c>
    </row>
    <row r="46" spans="1:8" s="11" customFormat="1" ht="8.25" customHeight="1" x14ac:dyDescent="0.15">
      <c r="A46" s="16">
        <v>39</v>
      </c>
      <c r="B46" s="17" t="s">
        <v>50</v>
      </c>
      <c r="D46" s="71">
        <v>3567</v>
      </c>
      <c r="E46" s="70">
        <v>3985</v>
      </c>
      <c r="F46" s="34">
        <v>94.7</v>
      </c>
      <c r="G46" s="47">
        <v>77.900000000000006</v>
      </c>
      <c r="H46" s="47">
        <v>41.7</v>
      </c>
    </row>
    <row r="47" spans="1:8" s="11" customFormat="1" ht="8.25" customHeight="1" x14ac:dyDescent="0.15">
      <c r="A47" s="16">
        <v>40</v>
      </c>
      <c r="B47" s="17" t="s">
        <v>51</v>
      </c>
      <c r="D47" s="71">
        <v>11894</v>
      </c>
      <c r="E47" s="70">
        <v>30373</v>
      </c>
      <c r="F47" s="34">
        <v>95.2</v>
      </c>
      <c r="G47" s="47">
        <v>94.3</v>
      </c>
      <c r="H47" s="47">
        <v>84</v>
      </c>
    </row>
    <row r="48" spans="1:8" s="11" customFormat="1" ht="8.25" customHeight="1" x14ac:dyDescent="0.15">
      <c r="A48" s="16">
        <v>41</v>
      </c>
      <c r="B48" s="17" t="s">
        <v>52</v>
      </c>
      <c r="D48" s="71">
        <v>7512</v>
      </c>
      <c r="E48" s="70">
        <v>6538</v>
      </c>
      <c r="F48" s="34">
        <v>95.7</v>
      </c>
      <c r="G48" s="47">
        <v>87</v>
      </c>
      <c r="H48" s="47">
        <v>64</v>
      </c>
    </row>
    <row r="49" spans="1:8" s="11" customFormat="1" ht="8.25" customHeight="1" x14ac:dyDescent="0.15">
      <c r="A49" s="16">
        <v>42</v>
      </c>
      <c r="B49" s="17" t="s">
        <v>53</v>
      </c>
      <c r="D49" s="71">
        <v>28817</v>
      </c>
      <c r="E49" s="70">
        <v>7808</v>
      </c>
      <c r="F49" s="34">
        <v>99.1</v>
      </c>
      <c r="G49" s="47">
        <v>83.6</v>
      </c>
      <c r="H49" s="47">
        <v>64.3</v>
      </c>
    </row>
    <row r="50" spans="1:8" s="11" customFormat="1" ht="8.25" customHeight="1" x14ac:dyDescent="0.15">
      <c r="A50" s="16">
        <v>43</v>
      </c>
      <c r="B50" s="17" t="s">
        <v>54</v>
      </c>
      <c r="D50" s="71">
        <v>10776</v>
      </c>
      <c r="E50" s="70">
        <v>11462</v>
      </c>
      <c r="F50" s="34">
        <v>89.2</v>
      </c>
      <c r="G50" s="47">
        <v>89.4</v>
      </c>
      <c r="H50" s="47">
        <v>70.5</v>
      </c>
    </row>
    <row r="51" spans="1:8" s="11" customFormat="1" ht="8.25" customHeight="1" x14ac:dyDescent="0.15">
      <c r="A51" s="16">
        <v>44</v>
      </c>
      <c r="B51" s="17" t="s">
        <v>55</v>
      </c>
      <c r="D51" s="71">
        <v>21654</v>
      </c>
      <c r="E51" s="70">
        <v>8484</v>
      </c>
      <c r="F51" s="34">
        <v>91.8</v>
      </c>
      <c r="G51" s="47">
        <v>81.8</v>
      </c>
      <c r="H51" s="47">
        <v>54.6</v>
      </c>
    </row>
    <row r="52" spans="1:8" s="11" customFormat="1" ht="8.25" customHeight="1" x14ac:dyDescent="0.15">
      <c r="A52" s="16">
        <v>45</v>
      </c>
      <c r="B52" s="17" t="s">
        <v>56</v>
      </c>
      <c r="D52" s="71">
        <v>4882</v>
      </c>
      <c r="E52" s="70">
        <v>6803</v>
      </c>
      <c r="F52" s="35">
        <v>97.7</v>
      </c>
      <c r="G52" s="47">
        <v>89.2</v>
      </c>
      <c r="H52" s="47">
        <v>61.4</v>
      </c>
    </row>
    <row r="53" spans="1:8" s="11" customFormat="1" ht="8.25" customHeight="1" x14ac:dyDescent="0.15">
      <c r="A53" s="16">
        <v>46</v>
      </c>
      <c r="B53" s="17" t="s">
        <v>57</v>
      </c>
      <c r="D53" s="71">
        <v>16574</v>
      </c>
      <c r="E53" s="70">
        <v>9903</v>
      </c>
      <c r="F53" s="34">
        <v>97.7</v>
      </c>
      <c r="G53" s="47">
        <v>84.8</v>
      </c>
      <c r="H53" s="47">
        <v>43.5</v>
      </c>
    </row>
    <row r="54" spans="1:8" s="11" customFormat="1" ht="8.25" customHeight="1" x14ac:dyDescent="0.15">
      <c r="A54" s="16">
        <v>47</v>
      </c>
      <c r="B54" s="17" t="s">
        <v>58</v>
      </c>
      <c r="D54" s="71">
        <v>7754</v>
      </c>
      <c r="E54" s="70">
        <v>7931</v>
      </c>
      <c r="F54" s="34">
        <v>100</v>
      </c>
      <c r="G54" s="47">
        <v>87.6</v>
      </c>
      <c r="H54" s="47">
        <v>72.099999999999994</v>
      </c>
    </row>
    <row r="55" spans="1:8" s="11" customFormat="1" ht="5.25" customHeight="1" x14ac:dyDescent="0.15">
      <c r="B55" s="17"/>
      <c r="D55" s="71"/>
      <c r="E55" s="70"/>
      <c r="G55" s="50"/>
      <c r="H55" s="50"/>
    </row>
    <row r="56" spans="1:8" s="11" customFormat="1" ht="12" customHeight="1" x14ac:dyDescent="0.15">
      <c r="A56" s="127" t="s">
        <v>59</v>
      </c>
      <c r="B56" s="127"/>
      <c r="C56" s="12"/>
      <c r="D56" s="72">
        <f>RANK(D23,D8:D54)</f>
        <v>18</v>
      </c>
      <c r="E56" s="73">
        <f>RANK(E23,E8:E54)</f>
        <v>25</v>
      </c>
      <c r="F56" s="12">
        <v>42</v>
      </c>
      <c r="G56" s="51">
        <v>8</v>
      </c>
      <c r="H56" s="51">
        <v>8</v>
      </c>
    </row>
    <row r="57" spans="1:8" s="11" customFormat="1" ht="12" customHeight="1" x14ac:dyDescent="0.15">
      <c r="A57" s="127" t="s">
        <v>60</v>
      </c>
      <c r="B57" s="127"/>
      <c r="C57" s="12"/>
      <c r="D57" s="111" t="s">
        <v>61</v>
      </c>
      <c r="E57" s="112"/>
      <c r="F57" s="40" t="s">
        <v>62</v>
      </c>
      <c r="G57" s="128" t="s">
        <v>63</v>
      </c>
      <c r="H57" s="129"/>
    </row>
    <row r="58" spans="1:8" ht="1.5" customHeight="1" x14ac:dyDescent="0.15">
      <c r="D58" s="74"/>
      <c r="E58" s="75"/>
      <c r="F58" s="41"/>
      <c r="G58" s="48"/>
      <c r="H58" s="49"/>
    </row>
    <row r="59" spans="1:8" ht="8.25" customHeight="1" x14ac:dyDescent="0.15">
      <c r="A59" s="113" t="s">
        <v>64</v>
      </c>
      <c r="B59" s="113"/>
      <c r="D59" s="93" t="s">
        <v>65</v>
      </c>
      <c r="E59" s="94"/>
      <c r="F59" s="114" t="s">
        <v>66</v>
      </c>
      <c r="G59" s="116" t="s">
        <v>67</v>
      </c>
      <c r="H59" s="117"/>
    </row>
    <row r="60" spans="1:8" ht="8.25" customHeight="1" x14ac:dyDescent="0.15">
      <c r="A60" s="17"/>
      <c r="B60" s="17"/>
      <c r="D60" s="93"/>
      <c r="E60" s="94"/>
      <c r="F60" s="114"/>
      <c r="G60" s="116"/>
      <c r="H60" s="117"/>
    </row>
    <row r="61" spans="1:8" ht="8.25" customHeight="1" x14ac:dyDescent="0.15">
      <c r="D61" s="93"/>
      <c r="E61" s="94"/>
      <c r="F61" s="114"/>
      <c r="G61" s="116"/>
      <c r="H61" s="117"/>
    </row>
    <row r="62" spans="1:8" ht="12.75" customHeight="1" x14ac:dyDescent="0.15">
      <c r="A62" s="12"/>
      <c r="B62" s="12"/>
      <c r="C62" s="12"/>
      <c r="D62" s="95"/>
      <c r="E62" s="96"/>
      <c r="F62" s="115"/>
      <c r="G62" s="118"/>
      <c r="H62" s="119"/>
    </row>
    <row r="64" spans="1:8" x14ac:dyDescent="0.15">
      <c r="D64" s="65"/>
    </row>
  </sheetData>
  <mergeCells count="12">
    <mergeCell ref="A59:B59"/>
    <mergeCell ref="D59:E62"/>
    <mergeCell ref="F59:F62"/>
    <mergeCell ref="G59:H62"/>
    <mergeCell ref="A2:B4"/>
    <mergeCell ref="D2:E2"/>
    <mergeCell ref="F2:F3"/>
    <mergeCell ref="G2:H2"/>
    <mergeCell ref="A56:B56"/>
    <mergeCell ref="A57:B57"/>
    <mergeCell ref="D57:E57"/>
    <mergeCell ref="G57:H57"/>
  </mergeCells>
  <phoneticPr fontId="4"/>
  <conditionalFormatting sqref="F6:H56">
    <cfRule type="cellIs" priority="1" stopIfTrue="1" operator="greaterThanOrEqual">
      <formula>$D$23</formula>
    </cfRule>
  </conditionalFormatting>
  <pageMargins left="0.59055118110236227" right="0.59055118110236227" top="0.78740157480314965" bottom="0.19685039370078741" header="0.39370078740157483" footer="0"/>
  <pageSetup paperSize="9" fitToWidth="0" orientation="landscape" r:id="rId1"/>
  <headerFooter alignWithMargins="0">
    <oddFooter>&amp;R&amp;"ＭＳ ゴシック,標準"&amp;8&amp;F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showGridLines="0" zoomScale="150" zoomScaleNormal="150" workbookViewId="0">
      <pane xSplit="3" ySplit="5" topLeftCell="D6" activePane="bottomRight" state="frozen"/>
      <selection pane="topRight" activeCell="D1" sqref="D1"/>
      <selection pane="bottomLeft" activeCell="A6" sqref="A6"/>
      <selection pane="bottomRight" activeCell="C1" sqref="C1"/>
    </sheetView>
  </sheetViews>
  <sheetFormatPr defaultColWidth="9.140625" defaultRowHeight="12" x14ac:dyDescent="0.15"/>
  <cols>
    <col min="1" max="1" width="2.7109375" style="11" customWidth="1"/>
    <col min="2" max="2" width="6" style="11" bestFit="1" customWidth="1"/>
    <col min="3" max="3" width="0.42578125" style="11" customWidth="1"/>
    <col min="4" max="4" width="12.5703125" style="4" customWidth="1"/>
    <col min="5" max="5" width="12.5703125" style="3" customWidth="1"/>
    <col min="6" max="6" width="12.5703125" style="4" customWidth="1"/>
    <col min="7" max="8" width="12.7109375" style="4" customWidth="1"/>
    <col min="9" max="16384" width="9.140625" style="3"/>
  </cols>
  <sheetData>
    <row r="1" spans="1:11" ht="6.75" customHeight="1" x14ac:dyDescent="0.15">
      <c r="C1" s="12"/>
    </row>
    <row r="2" spans="1:11" s="11" customFormat="1" ht="10.5" customHeight="1" x14ac:dyDescent="0.15">
      <c r="A2" s="120" t="s">
        <v>0</v>
      </c>
      <c r="B2" s="120"/>
      <c r="C2" s="13"/>
      <c r="D2" s="130" t="s">
        <v>1</v>
      </c>
      <c r="E2" s="131"/>
      <c r="F2" s="123" t="s">
        <v>2</v>
      </c>
      <c r="G2" s="125" t="s">
        <v>3</v>
      </c>
      <c r="H2" s="126"/>
    </row>
    <row r="3" spans="1:11" s="11" customFormat="1" ht="10.5" customHeight="1" x14ac:dyDescent="0.15">
      <c r="A3" s="121"/>
      <c r="B3" s="121"/>
      <c r="D3" s="2" t="s">
        <v>4</v>
      </c>
      <c r="E3" s="1" t="s">
        <v>5</v>
      </c>
      <c r="F3" s="124"/>
      <c r="G3" s="45"/>
      <c r="H3" s="46" t="s">
        <v>6</v>
      </c>
    </row>
    <row r="4" spans="1:11" s="11" customFormat="1" ht="10.5" customHeight="1" x14ac:dyDescent="0.15">
      <c r="A4" s="122"/>
      <c r="B4" s="122"/>
      <c r="C4" s="12"/>
      <c r="D4" s="54" t="s">
        <v>68</v>
      </c>
      <c r="E4" s="54" t="s">
        <v>68</v>
      </c>
      <c r="F4" s="40" t="s">
        <v>69</v>
      </c>
      <c r="G4" s="52" t="s">
        <v>8</v>
      </c>
      <c r="H4" s="53" t="s">
        <v>8</v>
      </c>
    </row>
    <row r="5" spans="1:11" s="4" customFormat="1" ht="8.4499999999999993" customHeight="1" x14ac:dyDescent="0.15">
      <c r="A5" s="5"/>
      <c r="B5" s="6"/>
      <c r="C5" s="18"/>
      <c r="D5" s="8"/>
      <c r="E5" s="8"/>
      <c r="F5" s="8" t="s">
        <v>10</v>
      </c>
      <c r="G5" s="8" t="s">
        <v>10</v>
      </c>
      <c r="H5" s="8" t="s">
        <v>10</v>
      </c>
    </row>
    <row r="6" spans="1:11" s="11" customFormat="1" ht="8.4499999999999993" customHeight="1" x14ac:dyDescent="0.15">
      <c r="B6" s="17" t="s">
        <v>11</v>
      </c>
      <c r="C6" s="15"/>
      <c r="D6" s="28">
        <v>863757</v>
      </c>
      <c r="E6" s="28">
        <v>837102</v>
      </c>
      <c r="F6" s="31">
        <v>98.1</v>
      </c>
      <c r="G6" s="47">
        <v>92.6</v>
      </c>
      <c r="H6" s="47">
        <v>80.599999999999994</v>
      </c>
      <c r="J6" s="28"/>
      <c r="K6" s="28"/>
    </row>
    <row r="7" spans="1:11" s="11" customFormat="1" ht="6" customHeight="1" x14ac:dyDescent="0.15">
      <c r="B7" s="14"/>
      <c r="C7" s="15"/>
      <c r="D7" s="28"/>
      <c r="E7" s="28"/>
      <c r="F7" s="32"/>
      <c r="G7" s="47"/>
      <c r="H7" s="47"/>
    </row>
    <row r="8" spans="1:11" s="11" customFormat="1" ht="8.25" customHeight="1" x14ac:dyDescent="0.15">
      <c r="A8" s="16">
        <v>1</v>
      </c>
      <c r="B8" s="17" t="s">
        <v>12</v>
      </c>
      <c r="D8" s="33">
        <v>32646</v>
      </c>
      <c r="E8" s="28">
        <v>28491</v>
      </c>
      <c r="F8" s="34">
        <v>98.2</v>
      </c>
      <c r="G8" s="47">
        <v>96.2</v>
      </c>
      <c r="H8" s="47">
        <v>91.8</v>
      </c>
    </row>
    <row r="9" spans="1:11" s="11" customFormat="1" ht="8.25" customHeight="1" x14ac:dyDescent="0.15">
      <c r="A9" s="16">
        <v>2</v>
      </c>
      <c r="B9" s="17" t="s">
        <v>13</v>
      </c>
      <c r="D9" s="33">
        <v>5166</v>
      </c>
      <c r="E9" s="28">
        <v>8654</v>
      </c>
      <c r="F9" s="34">
        <v>97.9</v>
      </c>
      <c r="G9" s="47">
        <v>81.5</v>
      </c>
      <c r="H9" s="47">
        <v>62.3</v>
      </c>
    </row>
    <row r="10" spans="1:11" s="11" customFormat="1" ht="8.25" customHeight="1" x14ac:dyDescent="0.15">
      <c r="A10" s="16">
        <v>3</v>
      </c>
      <c r="B10" s="17" t="s">
        <v>14</v>
      </c>
      <c r="D10" s="33">
        <v>3487</v>
      </c>
      <c r="E10" s="28">
        <v>9163</v>
      </c>
      <c r="F10" s="34">
        <v>94.3</v>
      </c>
      <c r="G10" s="47">
        <v>84.4</v>
      </c>
      <c r="H10" s="47">
        <v>62.7</v>
      </c>
    </row>
    <row r="11" spans="1:11" s="11" customFormat="1" ht="8.25" customHeight="1" x14ac:dyDescent="0.15">
      <c r="A11" s="16">
        <v>4</v>
      </c>
      <c r="B11" s="17" t="s">
        <v>15</v>
      </c>
      <c r="D11" s="33">
        <v>13054</v>
      </c>
      <c r="E11" s="28">
        <v>14397</v>
      </c>
      <c r="F11" s="34">
        <v>99.3</v>
      </c>
      <c r="G11" s="47">
        <v>93.2</v>
      </c>
      <c r="H11" s="47">
        <v>83.3</v>
      </c>
    </row>
    <row r="12" spans="1:11" s="11" customFormat="1" ht="8.25" customHeight="1" x14ac:dyDescent="0.15">
      <c r="A12" s="16">
        <v>5</v>
      </c>
      <c r="B12" s="17" t="s">
        <v>16</v>
      </c>
      <c r="D12" s="33">
        <v>16418</v>
      </c>
      <c r="E12" s="28">
        <v>7228</v>
      </c>
      <c r="F12" s="34">
        <v>91.8</v>
      </c>
      <c r="G12" s="47">
        <v>88.9</v>
      </c>
      <c r="H12" s="47">
        <v>67.8</v>
      </c>
    </row>
    <row r="13" spans="1:11" s="11" customFormat="1" ht="8.25" customHeight="1" x14ac:dyDescent="0.15">
      <c r="A13" s="16">
        <v>6</v>
      </c>
      <c r="B13" s="17" t="s">
        <v>17</v>
      </c>
      <c r="D13" s="33">
        <v>6823</v>
      </c>
      <c r="E13" s="28">
        <v>8249</v>
      </c>
      <c r="F13" s="34">
        <v>99</v>
      </c>
      <c r="G13" s="47">
        <v>93.9</v>
      </c>
      <c r="H13" s="47">
        <v>78.400000000000006</v>
      </c>
    </row>
    <row r="14" spans="1:11" s="11" customFormat="1" ht="8.25" customHeight="1" x14ac:dyDescent="0.15">
      <c r="A14" s="16">
        <v>7</v>
      </c>
      <c r="B14" s="17" t="s">
        <v>18</v>
      </c>
      <c r="D14" s="33">
        <v>55827</v>
      </c>
      <c r="E14" s="28">
        <v>15341</v>
      </c>
      <c r="F14" s="34">
        <v>94</v>
      </c>
      <c r="G14" s="47">
        <v>85.3</v>
      </c>
      <c r="H14" s="47">
        <v>55</v>
      </c>
    </row>
    <row r="15" spans="1:11" s="11" customFormat="1" ht="8.25" customHeight="1" x14ac:dyDescent="0.15">
      <c r="A15" s="16">
        <v>8</v>
      </c>
      <c r="B15" s="17" t="s">
        <v>19</v>
      </c>
      <c r="D15" s="33">
        <v>42174</v>
      </c>
      <c r="E15" s="28">
        <v>24164</v>
      </c>
      <c r="F15" s="34">
        <v>95.1</v>
      </c>
      <c r="G15" s="47">
        <v>86.8</v>
      </c>
      <c r="H15" s="47">
        <v>64.099999999999994</v>
      </c>
    </row>
    <row r="16" spans="1:11" s="11" customFormat="1" ht="8.25" customHeight="1" x14ac:dyDescent="0.15">
      <c r="A16" s="16">
        <v>9</v>
      </c>
      <c r="B16" s="17" t="s">
        <v>20</v>
      </c>
      <c r="D16" s="33">
        <v>9430</v>
      </c>
      <c r="E16" s="28">
        <v>16112</v>
      </c>
      <c r="F16" s="34">
        <v>95.9</v>
      </c>
      <c r="G16" s="47">
        <v>88.8</v>
      </c>
      <c r="H16" s="47">
        <v>68.900000000000006</v>
      </c>
    </row>
    <row r="17" spans="1:8" s="11" customFormat="1" ht="8.25" customHeight="1" x14ac:dyDescent="0.15">
      <c r="A17" s="16">
        <v>10</v>
      </c>
      <c r="B17" s="17" t="s">
        <v>21</v>
      </c>
      <c r="D17" s="33">
        <v>5402</v>
      </c>
      <c r="E17" s="28">
        <v>15813</v>
      </c>
      <c r="F17" s="34">
        <v>99.5</v>
      </c>
      <c r="G17" s="47">
        <v>83.1</v>
      </c>
      <c r="H17" s="47">
        <v>55.4</v>
      </c>
    </row>
    <row r="18" spans="1:8" s="11" customFormat="1" ht="8.25" customHeight="1" x14ac:dyDescent="0.15">
      <c r="A18" s="16">
        <v>11</v>
      </c>
      <c r="B18" s="17" t="s">
        <v>22</v>
      </c>
      <c r="D18" s="33">
        <v>607</v>
      </c>
      <c r="E18" s="28">
        <v>38083</v>
      </c>
      <c r="F18" s="34">
        <v>99.8</v>
      </c>
      <c r="G18" s="47">
        <v>93.6</v>
      </c>
      <c r="H18" s="47">
        <v>82.9</v>
      </c>
    </row>
    <row r="19" spans="1:8" s="11" customFormat="1" ht="8.25" customHeight="1" x14ac:dyDescent="0.15">
      <c r="A19" s="16">
        <v>12</v>
      </c>
      <c r="B19" s="17" t="s">
        <v>23</v>
      </c>
      <c r="D19" s="33">
        <v>84835</v>
      </c>
      <c r="E19" s="28">
        <v>35210</v>
      </c>
      <c r="F19" s="34">
        <v>95.4</v>
      </c>
      <c r="G19" s="47">
        <v>90.1</v>
      </c>
      <c r="H19" s="47">
        <v>76.599999999999994</v>
      </c>
    </row>
    <row r="20" spans="1:8" s="11" customFormat="1" ht="8.25" customHeight="1" x14ac:dyDescent="0.15">
      <c r="A20" s="16">
        <v>13</v>
      </c>
      <c r="B20" s="17" t="s">
        <v>24</v>
      </c>
      <c r="D20" s="33">
        <v>6588</v>
      </c>
      <c r="E20" s="28">
        <v>76334</v>
      </c>
      <c r="F20" s="34">
        <v>100</v>
      </c>
      <c r="G20" s="47">
        <v>99.8</v>
      </c>
      <c r="H20" s="47">
        <v>99.6</v>
      </c>
    </row>
    <row r="21" spans="1:8" s="11" customFormat="1" ht="8.25" customHeight="1" x14ac:dyDescent="0.15">
      <c r="A21" s="16">
        <v>14</v>
      </c>
      <c r="B21" s="17" t="s">
        <v>25</v>
      </c>
      <c r="D21" s="33">
        <v>82406</v>
      </c>
      <c r="E21" s="28">
        <v>46991</v>
      </c>
      <c r="F21" s="34">
        <v>99.9</v>
      </c>
      <c r="G21" s="47">
        <v>98.3</v>
      </c>
      <c r="H21" s="47">
        <v>97</v>
      </c>
    </row>
    <row r="22" spans="1:8" s="11" customFormat="1" ht="8.25" customHeight="1" x14ac:dyDescent="0.15">
      <c r="A22" s="16">
        <v>15</v>
      </c>
      <c r="B22" s="17" t="s">
        <v>26</v>
      </c>
      <c r="D22" s="33">
        <v>37320</v>
      </c>
      <c r="E22" s="28">
        <v>16662</v>
      </c>
      <c r="F22" s="34">
        <v>99.5</v>
      </c>
      <c r="G22" s="47">
        <v>89.4</v>
      </c>
      <c r="H22" s="47">
        <v>77.7</v>
      </c>
    </row>
    <row r="23" spans="1:8" s="11" customFormat="1" ht="8.25" customHeight="1" x14ac:dyDescent="0.15">
      <c r="A23" s="55">
        <v>16</v>
      </c>
      <c r="B23" s="56" t="s">
        <v>27</v>
      </c>
      <c r="C23" s="57"/>
      <c r="D23" s="58">
        <v>15705</v>
      </c>
      <c r="E23" s="59">
        <v>10912</v>
      </c>
      <c r="F23" s="62">
        <v>93.4</v>
      </c>
      <c r="G23" s="63">
        <v>97.6</v>
      </c>
      <c r="H23" s="63">
        <v>86.7</v>
      </c>
    </row>
    <row r="24" spans="1:8" s="11" customFormat="1" ht="8.25" customHeight="1" x14ac:dyDescent="0.15">
      <c r="A24" s="16">
        <v>17</v>
      </c>
      <c r="B24" s="17" t="s">
        <v>28</v>
      </c>
      <c r="D24" s="33">
        <v>10532</v>
      </c>
      <c r="E24" s="28">
        <v>9454</v>
      </c>
      <c r="F24" s="34">
        <v>98.6</v>
      </c>
      <c r="G24" s="47">
        <v>95</v>
      </c>
      <c r="H24" s="47">
        <v>85.2</v>
      </c>
    </row>
    <row r="25" spans="1:8" s="11" customFormat="1" ht="8.25" customHeight="1" x14ac:dyDescent="0.15">
      <c r="A25" s="16">
        <v>18</v>
      </c>
      <c r="B25" s="17" t="s">
        <v>29</v>
      </c>
      <c r="D25" s="33">
        <v>44593</v>
      </c>
      <c r="E25" s="28">
        <v>7721</v>
      </c>
      <c r="F25" s="34">
        <v>96.5</v>
      </c>
      <c r="G25" s="47">
        <v>97.1</v>
      </c>
      <c r="H25" s="47">
        <v>82.2</v>
      </c>
    </row>
    <row r="26" spans="1:8" s="11" customFormat="1" ht="8.25" customHeight="1" x14ac:dyDescent="0.15">
      <c r="A26" s="16">
        <v>19</v>
      </c>
      <c r="B26" s="17" t="s">
        <v>30</v>
      </c>
      <c r="D26" s="33">
        <v>3062</v>
      </c>
      <c r="E26" s="28">
        <v>5983</v>
      </c>
      <c r="F26" s="34">
        <v>98.5</v>
      </c>
      <c r="G26" s="47">
        <v>85.8</v>
      </c>
      <c r="H26" s="47">
        <v>68.099999999999994</v>
      </c>
    </row>
    <row r="27" spans="1:8" s="11" customFormat="1" ht="8.25" customHeight="1" x14ac:dyDescent="0.15">
      <c r="A27" s="16">
        <v>20</v>
      </c>
      <c r="B27" s="17" t="s">
        <v>31</v>
      </c>
      <c r="D27" s="33">
        <v>7702</v>
      </c>
      <c r="E27" s="28">
        <v>15228</v>
      </c>
      <c r="F27" s="34">
        <v>99</v>
      </c>
      <c r="G27" s="47">
        <v>98.2</v>
      </c>
      <c r="H27" s="47">
        <v>84.9</v>
      </c>
    </row>
    <row r="28" spans="1:8" s="11" customFormat="1" ht="8.25" customHeight="1" x14ac:dyDescent="0.15">
      <c r="A28" s="16">
        <v>21</v>
      </c>
      <c r="B28" s="17" t="s">
        <v>32</v>
      </c>
      <c r="D28" s="33">
        <v>9057</v>
      </c>
      <c r="E28" s="28">
        <v>15314</v>
      </c>
      <c r="F28" s="34">
        <v>95</v>
      </c>
      <c r="G28" s="47">
        <v>93.7</v>
      </c>
      <c r="H28" s="47">
        <v>77.7</v>
      </c>
    </row>
    <row r="29" spans="1:8" s="11" customFormat="1" ht="8.25" customHeight="1" x14ac:dyDescent="0.15">
      <c r="A29" s="16">
        <v>22</v>
      </c>
      <c r="B29" s="17" t="s">
        <v>33</v>
      </c>
      <c r="D29" s="33">
        <v>7470</v>
      </c>
      <c r="E29" s="28">
        <v>28439</v>
      </c>
      <c r="F29" s="34">
        <v>99.1</v>
      </c>
      <c r="G29" s="47">
        <v>84.3</v>
      </c>
      <c r="H29" s="47">
        <v>65.3</v>
      </c>
    </row>
    <row r="30" spans="1:8" s="11" customFormat="1" ht="8.25" customHeight="1" x14ac:dyDescent="0.15">
      <c r="A30" s="16">
        <v>23</v>
      </c>
      <c r="B30" s="17" t="s">
        <v>34</v>
      </c>
      <c r="D30" s="33">
        <v>67037</v>
      </c>
      <c r="E30" s="28">
        <v>58034</v>
      </c>
      <c r="F30" s="34">
        <v>99.9</v>
      </c>
      <c r="G30" s="47">
        <v>92.3</v>
      </c>
      <c r="H30" s="47">
        <v>80.599999999999994</v>
      </c>
    </row>
    <row r="31" spans="1:8" s="11" customFormat="1" ht="8.25" customHeight="1" x14ac:dyDescent="0.15">
      <c r="A31" s="16">
        <v>24</v>
      </c>
      <c r="B31" s="17" t="s">
        <v>35</v>
      </c>
      <c r="D31" s="33">
        <v>18486</v>
      </c>
      <c r="E31" s="28">
        <v>20001</v>
      </c>
      <c r="F31" s="34">
        <v>99.7</v>
      </c>
      <c r="G31" s="47">
        <v>88.2</v>
      </c>
      <c r="H31" s="47">
        <v>58.9</v>
      </c>
    </row>
    <row r="32" spans="1:8" s="11" customFormat="1" ht="8.25" customHeight="1" x14ac:dyDescent="0.15">
      <c r="A32" s="16">
        <v>25</v>
      </c>
      <c r="B32" s="17" t="s">
        <v>36</v>
      </c>
      <c r="D32" s="33">
        <v>167</v>
      </c>
      <c r="E32" s="28">
        <v>13014</v>
      </c>
      <c r="F32" s="34">
        <v>99.7</v>
      </c>
      <c r="G32" s="47">
        <v>99.1</v>
      </c>
      <c r="H32" s="47">
        <v>92.1</v>
      </c>
    </row>
    <row r="33" spans="1:8" s="11" customFormat="1" ht="8.25" customHeight="1" x14ac:dyDescent="0.15">
      <c r="A33" s="16">
        <v>26</v>
      </c>
      <c r="B33" s="17" t="s">
        <v>37</v>
      </c>
      <c r="D33" s="33">
        <v>12530</v>
      </c>
      <c r="E33" s="28">
        <v>15497</v>
      </c>
      <c r="F33" s="34">
        <v>99.7</v>
      </c>
      <c r="G33" s="47">
        <v>98.5</v>
      </c>
      <c r="H33" s="47">
        <v>95.2</v>
      </c>
    </row>
    <row r="34" spans="1:8" s="11" customFormat="1" ht="8.25" customHeight="1" x14ac:dyDescent="0.15">
      <c r="A34" s="16">
        <v>27</v>
      </c>
      <c r="B34" s="17" t="s">
        <v>38</v>
      </c>
      <c r="D34" s="33">
        <v>18904</v>
      </c>
      <c r="E34" s="28">
        <v>54224</v>
      </c>
      <c r="F34" s="34">
        <v>100</v>
      </c>
      <c r="G34" s="47">
        <v>98.2</v>
      </c>
      <c r="H34" s="47">
        <v>96.5</v>
      </c>
    </row>
    <row r="35" spans="1:8" s="11" customFormat="1" ht="8.25" customHeight="1" x14ac:dyDescent="0.15">
      <c r="A35" s="16">
        <v>28</v>
      </c>
      <c r="B35" s="17" t="s">
        <v>39</v>
      </c>
      <c r="D35" s="33">
        <v>38447</v>
      </c>
      <c r="E35" s="28">
        <v>37943</v>
      </c>
      <c r="F35" s="34">
        <v>99.9</v>
      </c>
      <c r="G35" s="47">
        <v>99</v>
      </c>
      <c r="H35" s="47">
        <v>93.8</v>
      </c>
    </row>
    <row r="36" spans="1:8" s="11" customFormat="1" ht="8.25" customHeight="1" x14ac:dyDescent="0.15">
      <c r="A36" s="16">
        <v>29</v>
      </c>
      <c r="B36" s="17" t="s">
        <v>40</v>
      </c>
      <c r="D36" s="33">
        <v>1153</v>
      </c>
      <c r="E36" s="28">
        <v>6717</v>
      </c>
      <c r="F36" s="34">
        <v>99.4</v>
      </c>
      <c r="G36" s="47">
        <v>90.3</v>
      </c>
      <c r="H36" s="47">
        <v>82.4</v>
      </c>
    </row>
    <row r="37" spans="1:8" s="11" customFormat="1" ht="8.25" customHeight="1" x14ac:dyDescent="0.15">
      <c r="A37" s="16">
        <v>30</v>
      </c>
      <c r="B37" s="17" t="s">
        <v>41</v>
      </c>
      <c r="D37" s="33">
        <v>3551</v>
      </c>
      <c r="E37" s="28">
        <v>6268</v>
      </c>
      <c r="F37" s="34">
        <v>97.7</v>
      </c>
      <c r="G37" s="47">
        <v>68.400000000000006</v>
      </c>
      <c r="H37" s="47">
        <v>28.9</v>
      </c>
    </row>
    <row r="38" spans="1:8" s="11" customFormat="1" ht="8.25" customHeight="1" x14ac:dyDescent="0.15">
      <c r="A38" s="16">
        <v>31</v>
      </c>
      <c r="B38" s="17" t="s">
        <v>42</v>
      </c>
      <c r="D38" s="33">
        <v>1877</v>
      </c>
      <c r="E38" s="28">
        <v>3589</v>
      </c>
      <c r="F38" s="34">
        <v>97.9</v>
      </c>
      <c r="G38" s="47">
        <v>95.5</v>
      </c>
      <c r="H38" s="47">
        <v>73.7</v>
      </c>
    </row>
    <row r="39" spans="1:8" s="11" customFormat="1" ht="8.25" customHeight="1" x14ac:dyDescent="0.15">
      <c r="A39" s="16">
        <v>32</v>
      </c>
      <c r="B39" s="17" t="s">
        <v>43</v>
      </c>
      <c r="D39" s="33">
        <v>7348</v>
      </c>
      <c r="E39" s="28">
        <v>5181</v>
      </c>
      <c r="F39" s="34">
        <v>97.1</v>
      </c>
      <c r="G39" s="47">
        <v>82.6</v>
      </c>
      <c r="H39" s="47">
        <v>51.3</v>
      </c>
    </row>
    <row r="40" spans="1:8" s="11" customFormat="1" ht="8.25" customHeight="1" x14ac:dyDescent="0.15">
      <c r="A40" s="16">
        <v>33</v>
      </c>
      <c r="B40" s="17" t="s">
        <v>44</v>
      </c>
      <c r="D40" s="33">
        <v>8212</v>
      </c>
      <c r="E40" s="28">
        <v>16145</v>
      </c>
      <c r="F40" s="34">
        <v>99.2</v>
      </c>
      <c r="G40" s="47">
        <v>88.2</v>
      </c>
      <c r="H40" s="47">
        <v>69.599999999999994</v>
      </c>
    </row>
    <row r="41" spans="1:8" s="11" customFormat="1" ht="8.25" customHeight="1" x14ac:dyDescent="0.15">
      <c r="A41" s="16">
        <v>34</v>
      </c>
      <c r="B41" s="17" t="s">
        <v>45</v>
      </c>
      <c r="D41" s="33">
        <v>12403</v>
      </c>
      <c r="E41" s="28">
        <v>19345</v>
      </c>
      <c r="F41" s="34">
        <v>94.9</v>
      </c>
      <c r="G41" s="47">
        <v>89.8</v>
      </c>
      <c r="H41" s="47">
        <v>76.8</v>
      </c>
    </row>
    <row r="42" spans="1:8" s="11" customFormat="1" ht="8.25" customHeight="1" x14ac:dyDescent="0.15">
      <c r="A42" s="16">
        <v>35</v>
      </c>
      <c r="B42" s="17" t="s">
        <v>46</v>
      </c>
      <c r="D42" s="33">
        <v>23391</v>
      </c>
      <c r="E42" s="28">
        <v>11623</v>
      </c>
      <c r="F42" s="34">
        <v>93.9</v>
      </c>
      <c r="G42" s="47">
        <v>88.8</v>
      </c>
      <c r="H42" s="47">
        <v>68.099999999999994</v>
      </c>
    </row>
    <row r="43" spans="1:8" s="11" customFormat="1" ht="8.25" customHeight="1" x14ac:dyDescent="0.15">
      <c r="A43" s="16">
        <v>36</v>
      </c>
      <c r="B43" s="17" t="s">
        <v>47</v>
      </c>
      <c r="D43" s="33">
        <v>18757</v>
      </c>
      <c r="E43" s="28">
        <v>6061</v>
      </c>
      <c r="F43" s="34">
        <v>97</v>
      </c>
      <c r="G43" s="47">
        <v>66</v>
      </c>
      <c r="H43" s="47">
        <v>18.7</v>
      </c>
    </row>
    <row r="44" spans="1:8" s="11" customFormat="1" ht="8.25" customHeight="1" x14ac:dyDescent="0.15">
      <c r="A44" s="16">
        <v>37</v>
      </c>
      <c r="B44" s="17" t="s">
        <v>48</v>
      </c>
      <c r="D44" s="33">
        <v>3953</v>
      </c>
      <c r="E44" s="28">
        <v>7315</v>
      </c>
      <c r="F44" s="34">
        <v>99.6</v>
      </c>
      <c r="G44" s="47">
        <v>80.3</v>
      </c>
      <c r="H44" s="47">
        <v>46.3</v>
      </c>
    </row>
    <row r="45" spans="1:8" s="11" customFormat="1" ht="8.25" customHeight="1" x14ac:dyDescent="0.15">
      <c r="A45" s="16">
        <v>38</v>
      </c>
      <c r="B45" s="17" t="s">
        <v>49</v>
      </c>
      <c r="D45" s="33">
        <v>13430</v>
      </c>
      <c r="E45" s="28">
        <v>8509</v>
      </c>
      <c r="F45" s="34">
        <v>93.4</v>
      </c>
      <c r="G45" s="47">
        <v>82.1</v>
      </c>
      <c r="H45" s="47">
        <v>56.7</v>
      </c>
    </row>
    <row r="46" spans="1:8" s="11" customFormat="1" ht="8.25" customHeight="1" x14ac:dyDescent="0.15">
      <c r="A46" s="16">
        <v>39</v>
      </c>
      <c r="B46" s="17" t="s">
        <v>50</v>
      </c>
      <c r="D46" s="33">
        <v>4198</v>
      </c>
      <c r="E46" s="28">
        <v>4079</v>
      </c>
      <c r="F46" s="34">
        <v>94.7</v>
      </c>
      <c r="G46" s="47">
        <v>77</v>
      </c>
      <c r="H46" s="47">
        <v>41.2</v>
      </c>
    </row>
    <row r="47" spans="1:8" s="11" customFormat="1" ht="8.25" customHeight="1" x14ac:dyDescent="0.15">
      <c r="A47" s="16">
        <v>40</v>
      </c>
      <c r="B47" s="17" t="s">
        <v>51</v>
      </c>
      <c r="D47" s="33">
        <v>11591</v>
      </c>
      <c r="E47" s="28">
        <v>30526</v>
      </c>
      <c r="F47" s="34">
        <v>95</v>
      </c>
      <c r="G47" s="47">
        <v>93.9</v>
      </c>
      <c r="H47" s="47">
        <v>83.7</v>
      </c>
    </row>
    <row r="48" spans="1:8" s="11" customFormat="1" ht="8.25" customHeight="1" x14ac:dyDescent="0.15">
      <c r="A48" s="16">
        <v>41</v>
      </c>
      <c r="B48" s="17" t="s">
        <v>52</v>
      </c>
      <c r="D48" s="33">
        <v>18992</v>
      </c>
      <c r="E48" s="28">
        <v>6660</v>
      </c>
      <c r="F48" s="34">
        <v>95.4</v>
      </c>
      <c r="G48" s="47">
        <v>86.3</v>
      </c>
      <c r="H48" s="47">
        <v>63.4</v>
      </c>
    </row>
    <row r="49" spans="1:8" s="11" customFormat="1" ht="8.25" customHeight="1" x14ac:dyDescent="0.15">
      <c r="A49" s="16">
        <v>42</v>
      </c>
      <c r="B49" s="17" t="s">
        <v>53</v>
      </c>
      <c r="D49" s="33">
        <v>22426</v>
      </c>
      <c r="E49" s="28">
        <v>7762</v>
      </c>
      <c r="F49" s="34">
        <v>98.9</v>
      </c>
      <c r="G49" s="47">
        <v>83.2</v>
      </c>
      <c r="H49" s="47">
        <v>64</v>
      </c>
    </row>
    <row r="50" spans="1:8" s="11" customFormat="1" ht="8.25" customHeight="1" x14ac:dyDescent="0.15">
      <c r="A50" s="16">
        <v>43</v>
      </c>
      <c r="B50" s="17" t="s">
        <v>54</v>
      </c>
      <c r="D50" s="33">
        <v>9397</v>
      </c>
      <c r="E50" s="28">
        <v>11407</v>
      </c>
      <c r="F50" s="34">
        <v>88.8</v>
      </c>
      <c r="G50" s="47">
        <v>88.8</v>
      </c>
      <c r="H50" s="47">
        <v>70.099999999999994</v>
      </c>
    </row>
    <row r="51" spans="1:8" s="11" customFormat="1" ht="8.25" customHeight="1" x14ac:dyDescent="0.15">
      <c r="A51" s="16">
        <v>44</v>
      </c>
      <c r="B51" s="17" t="s">
        <v>55</v>
      </c>
      <c r="D51" s="33">
        <v>18027</v>
      </c>
      <c r="E51" s="28">
        <v>8537</v>
      </c>
      <c r="F51" s="34">
        <v>91.7</v>
      </c>
      <c r="G51" s="47">
        <v>80.5</v>
      </c>
      <c r="H51" s="47">
        <v>53.3</v>
      </c>
    </row>
    <row r="52" spans="1:8" s="11" customFormat="1" ht="8.25" customHeight="1" x14ac:dyDescent="0.15">
      <c r="A52" s="16">
        <v>45</v>
      </c>
      <c r="B52" s="17" t="s">
        <v>56</v>
      </c>
      <c r="D52" s="33">
        <v>4725</v>
      </c>
      <c r="E52" s="28">
        <v>6970</v>
      </c>
      <c r="F52" s="35">
        <v>97.5</v>
      </c>
      <c r="G52" s="47">
        <v>88.4</v>
      </c>
      <c r="H52" s="47">
        <v>61.2</v>
      </c>
    </row>
    <row r="53" spans="1:8" s="11" customFormat="1" ht="8.25" customHeight="1" x14ac:dyDescent="0.15">
      <c r="A53" s="16">
        <v>46</v>
      </c>
      <c r="B53" s="17" t="s">
        <v>57</v>
      </c>
      <c r="D53" s="33">
        <v>16875</v>
      </c>
      <c r="E53" s="28">
        <v>9982</v>
      </c>
      <c r="F53" s="34">
        <v>97.7</v>
      </c>
      <c r="G53" s="47">
        <v>84</v>
      </c>
      <c r="H53" s="47">
        <v>43.2</v>
      </c>
    </row>
    <row r="54" spans="1:8" s="11" customFormat="1" ht="8.25" customHeight="1" x14ac:dyDescent="0.15">
      <c r="A54" s="16">
        <v>47</v>
      </c>
      <c r="B54" s="17" t="s">
        <v>58</v>
      </c>
      <c r="D54" s="33">
        <v>7576</v>
      </c>
      <c r="E54" s="28">
        <v>7777</v>
      </c>
      <c r="F54" s="34">
        <v>100</v>
      </c>
      <c r="G54" s="47">
        <v>87.1</v>
      </c>
      <c r="H54" s="47">
        <v>72.400000000000006</v>
      </c>
    </row>
    <row r="55" spans="1:8" s="11" customFormat="1" ht="5.25" customHeight="1" x14ac:dyDescent="0.15">
      <c r="B55" s="17"/>
      <c r="D55" s="33"/>
      <c r="E55" s="28"/>
      <c r="G55" s="50"/>
      <c r="H55" s="50"/>
    </row>
    <row r="56" spans="1:8" s="11" customFormat="1" ht="12" customHeight="1" x14ac:dyDescent="0.15">
      <c r="A56" s="127" t="s">
        <v>59</v>
      </c>
      <c r="B56" s="127"/>
      <c r="C56" s="12"/>
      <c r="D56" s="36">
        <f>RANK(D23,D8:D54)</f>
        <v>19</v>
      </c>
      <c r="E56" s="37">
        <f>RANK(E23,E8:E54)</f>
        <v>26</v>
      </c>
      <c r="F56" s="12">
        <v>43</v>
      </c>
      <c r="G56" s="51">
        <v>8</v>
      </c>
      <c r="H56" s="51">
        <v>8</v>
      </c>
    </row>
    <row r="57" spans="1:8" s="11" customFormat="1" ht="12" customHeight="1" x14ac:dyDescent="0.15">
      <c r="A57" s="127" t="s">
        <v>60</v>
      </c>
      <c r="B57" s="127"/>
      <c r="C57" s="12"/>
      <c r="D57" s="128" t="s">
        <v>61</v>
      </c>
      <c r="E57" s="129"/>
      <c r="F57" s="40" t="s">
        <v>62</v>
      </c>
      <c r="G57" s="128" t="s">
        <v>63</v>
      </c>
      <c r="H57" s="129"/>
    </row>
    <row r="58" spans="1:8" ht="1.5" customHeight="1" x14ac:dyDescent="0.15">
      <c r="D58" s="10"/>
      <c r="E58" s="7"/>
      <c r="F58" s="41"/>
      <c r="G58" s="48"/>
      <c r="H58" s="49"/>
    </row>
    <row r="59" spans="1:8" ht="8.25" customHeight="1" x14ac:dyDescent="0.15">
      <c r="A59" s="113" t="s">
        <v>64</v>
      </c>
      <c r="B59" s="113"/>
      <c r="D59" s="114" t="s">
        <v>65</v>
      </c>
      <c r="E59" s="132"/>
      <c r="F59" s="114" t="s">
        <v>70</v>
      </c>
      <c r="G59" s="116" t="s">
        <v>71</v>
      </c>
      <c r="H59" s="117"/>
    </row>
    <row r="60" spans="1:8" ht="8.25" customHeight="1" x14ac:dyDescent="0.15">
      <c r="A60" s="17"/>
      <c r="B60" s="17"/>
      <c r="D60" s="114"/>
      <c r="E60" s="132"/>
      <c r="F60" s="114"/>
      <c r="G60" s="116"/>
      <c r="H60" s="117"/>
    </row>
    <row r="61" spans="1:8" ht="8.25" customHeight="1" x14ac:dyDescent="0.15">
      <c r="D61" s="114"/>
      <c r="E61" s="132"/>
      <c r="F61" s="114"/>
      <c r="G61" s="116"/>
      <c r="H61" s="117"/>
    </row>
    <row r="62" spans="1:8" ht="12.75" customHeight="1" x14ac:dyDescent="0.15">
      <c r="A62" s="12"/>
      <c r="B62" s="12"/>
      <c r="C62" s="12"/>
      <c r="D62" s="115"/>
      <c r="E62" s="133"/>
      <c r="F62" s="115"/>
      <c r="G62" s="118"/>
      <c r="H62" s="119"/>
    </row>
    <row r="64" spans="1:8" x14ac:dyDescent="0.15">
      <c r="D64" s="3"/>
    </row>
  </sheetData>
  <mergeCells count="12">
    <mergeCell ref="A59:B59"/>
    <mergeCell ref="D2:E2"/>
    <mergeCell ref="A56:B56"/>
    <mergeCell ref="A57:B57"/>
    <mergeCell ref="D59:E62"/>
    <mergeCell ref="A2:B4"/>
    <mergeCell ref="G2:H2"/>
    <mergeCell ref="G57:H57"/>
    <mergeCell ref="G59:H62"/>
    <mergeCell ref="F2:F3"/>
    <mergeCell ref="D57:E57"/>
    <mergeCell ref="F59:F62"/>
  </mergeCells>
  <phoneticPr fontId="4"/>
  <conditionalFormatting sqref="F6:H56">
    <cfRule type="cellIs" priority="1" stopIfTrue="1" operator="greaterThanOrEqual">
      <formula>$D$23</formula>
    </cfRule>
  </conditionalFormatting>
  <pageMargins left="0.59055118110236227" right="0.59055118110236227" top="0.78740157480314965" bottom="0.19685039370078741" header="0.39370078740157483" footer="0"/>
  <pageSetup paperSize="9" scale="105" orientation="landscape" r:id="rId1"/>
  <headerFooter alignWithMargins="0">
    <oddFooter>&amp;R&amp;"ＭＳ ゴシック,標準"&amp;8&amp;F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showGridLines="0" zoomScale="150" zoomScaleNormal="150" workbookViewId="0">
      <pane xSplit="3" ySplit="5" topLeftCell="D6" activePane="bottomRight" state="frozen"/>
      <selection pane="topRight" activeCell="D1" sqref="D1"/>
      <selection pane="bottomLeft" activeCell="A6" sqref="A6"/>
      <selection pane="bottomRight" activeCell="A2" sqref="A2:B4"/>
    </sheetView>
  </sheetViews>
  <sheetFormatPr defaultColWidth="9.140625" defaultRowHeight="12" x14ac:dyDescent="0.15"/>
  <cols>
    <col min="1" max="1" width="2.7109375" style="11" customWidth="1"/>
    <col min="2" max="2" width="6" style="11" bestFit="1" customWidth="1"/>
    <col min="3" max="3" width="0.42578125" style="11" customWidth="1"/>
    <col min="4" max="4" width="12.5703125" style="4" customWidth="1"/>
    <col min="5" max="5" width="12.5703125" style="3" customWidth="1"/>
    <col min="6" max="7" width="10.7109375" style="4" customWidth="1"/>
    <col min="8" max="8" width="10.5703125" style="19" customWidth="1"/>
    <col min="9" max="9" width="11.5703125" style="4" customWidth="1"/>
    <col min="10" max="11" width="12.7109375" style="4" customWidth="1"/>
    <col min="12" max="16384" width="9.140625" style="3"/>
  </cols>
  <sheetData>
    <row r="1" spans="1:11" ht="6.75" customHeight="1" x14ac:dyDescent="0.15">
      <c r="C1" s="12"/>
    </row>
    <row r="2" spans="1:11" s="11" customFormat="1" ht="10.5" customHeight="1" x14ac:dyDescent="0.15">
      <c r="A2" s="120" t="s">
        <v>0</v>
      </c>
      <c r="B2" s="120"/>
      <c r="C2" s="13"/>
      <c r="D2" s="130" t="s">
        <v>1</v>
      </c>
      <c r="E2" s="131"/>
      <c r="F2" s="138" t="s">
        <v>72</v>
      </c>
      <c r="G2" s="139"/>
      <c r="H2" s="139"/>
      <c r="I2" s="123" t="s">
        <v>2</v>
      </c>
      <c r="J2" s="134" t="s">
        <v>73</v>
      </c>
      <c r="K2" s="135"/>
    </row>
    <row r="3" spans="1:11" s="11" customFormat="1" ht="12" customHeight="1" x14ac:dyDescent="0.15">
      <c r="A3" s="121"/>
      <c r="B3" s="121"/>
      <c r="D3" s="2" t="s">
        <v>4</v>
      </c>
      <c r="E3" s="1" t="s">
        <v>5</v>
      </c>
      <c r="F3" s="20" t="s">
        <v>74</v>
      </c>
      <c r="G3" s="21" t="s">
        <v>75</v>
      </c>
      <c r="H3" s="22" t="s">
        <v>74</v>
      </c>
      <c r="I3" s="124"/>
      <c r="J3" s="45"/>
      <c r="K3" s="46" t="s">
        <v>6</v>
      </c>
    </row>
    <row r="4" spans="1:11" s="11" customFormat="1" ht="10.5" customHeight="1" x14ac:dyDescent="0.15">
      <c r="A4" s="122"/>
      <c r="B4" s="122"/>
      <c r="C4" s="12"/>
      <c r="D4" s="54" t="s">
        <v>76</v>
      </c>
      <c r="E4" s="54" t="s">
        <v>76</v>
      </c>
      <c r="F4" s="23" t="s">
        <v>77</v>
      </c>
      <c r="G4" s="24" t="s">
        <v>78</v>
      </c>
      <c r="H4" s="25" t="s">
        <v>79</v>
      </c>
      <c r="I4" s="40" t="s">
        <v>80</v>
      </c>
      <c r="J4" s="52" t="s">
        <v>69</v>
      </c>
      <c r="K4" s="53" t="s">
        <v>69</v>
      </c>
    </row>
    <row r="5" spans="1:11" s="4" customFormat="1" ht="8.4499999999999993" customHeight="1" x14ac:dyDescent="0.15">
      <c r="A5" s="5"/>
      <c r="B5" s="6"/>
      <c r="C5" s="18"/>
      <c r="D5" s="8"/>
      <c r="E5" s="8"/>
      <c r="F5" s="26" t="s">
        <v>81</v>
      </c>
      <c r="G5" s="26" t="s">
        <v>82</v>
      </c>
      <c r="H5" s="27" t="s">
        <v>10</v>
      </c>
      <c r="I5" s="8" t="s">
        <v>10</v>
      </c>
      <c r="J5" s="8" t="s">
        <v>10</v>
      </c>
      <c r="K5" s="8" t="s">
        <v>10</v>
      </c>
    </row>
    <row r="6" spans="1:11" s="11" customFormat="1" ht="8.4499999999999993" customHeight="1" x14ac:dyDescent="0.15">
      <c r="A6" s="121" t="s">
        <v>83</v>
      </c>
      <c r="B6" s="121"/>
      <c r="C6" s="140"/>
      <c r="D6" s="28">
        <v>845412</v>
      </c>
      <c r="E6" s="28">
        <v>820897</v>
      </c>
      <c r="F6" s="29">
        <f>SUM(F8:F54)</f>
        <v>39917821</v>
      </c>
      <c r="G6" s="29">
        <f>SUM(G8:G54)</f>
        <v>30243604</v>
      </c>
      <c r="H6" s="30">
        <f>G6/F6*100</f>
        <v>75.764666613440639</v>
      </c>
      <c r="I6" s="31">
        <v>98.1</v>
      </c>
      <c r="J6" s="47">
        <v>92.1</v>
      </c>
      <c r="K6" s="47">
        <v>80.099999999999994</v>
      </c>
    </row>
    <row r="7" spans="1:11" s="11" customFormat="1" ht="6" customHeight="1" x14ac:dyDescent="0.15">
      <c r="B7" s="14"/>
      <c r="C7" s="15"/>
      <c r="D7" s="28"/>
      <c r="E7" s="28"/>
      <c r="F7" s="29"/>
      <c r="G7" s="29"/>
      <c r="H7" s="30"/>
      <c r="I7" s="32"/>
      <c r="J7" s="47"/>
      <c r="K7" s="47"/>
    </row>
    <row r="8" spans="1:11" s="11" customFormat="1" ht="8.25" customHeight="1" x14ac:dyDescent="0.15">
      <c r="A8" s="16">
        <v>1</v>
      </c>
      <c r="B8" s="17" t="s">
        <v>12</v>
      </c>
      <c r="D8" s="33">
        <v>30567</v>
      </c>
      <c r="E8" s="28">
        <v>28394</v>
      </c>
      <c r="F8" s="29">
        <v>1647328</v>
      </c>
      <c r="G8" s="29">
        <v>863632</v>
      </c>
      <c r="H8" s="30">
        <f t="shared" ref="H8:H54" si="0">G8/F8*100</f>
        <v>52.426232055789733</v>
      </c>
      <c r="I8" s="34">
        <v>98.114852732284078</v>
      </c>
      <c r="J8" s="47">
        <v>95.9</v>
      </c>
      <c r="K8" s="47">
        <v>91.6</v>
      </c>
    </row>
    <row r="9" spans="1:11" s="11" customFormat="1" ht="8.25" customHeight="1" x14ac:dyDescent="0.15">
      <c r="A9" s="16">
        <v>2</v>
      </c>
      <c r="B9" s="17" t="s">
        <v>13</v>
      </c>
      <c r="D9" s="33">
        <v>5372</v>
      </c>
      <c r="E9" s="28">
        <v>8454</v>
      </c>
      <c r="F9" s="29">
        <v>186972</v>
      </c>
      <c r="G9" s="29">
        <v>67226</v>
      </c>
      <c r="H9" s="30">
        <f t="shared" si="0"/>
        <v>35.955116274094514</v>
      </c>
      <c r="I9" s="34">
        <v>97.631067556931328</v>
      </c>
      <c r="J9" s="47">
        <v>80.900000000000006</v>
      </c>
      <c r="K9" s="47">
        <v>61.7</v>
      </c>
    </row>
    <row r="10" spans="1:11" s="11" customFormat="1" ht="8.25" customHeight="1" x14ac:dyDescent="0.15">
      <c r="A10" s="16">
        <v>3</v>
      </c>
      <c r="B10" s="17" t="s">
        <v>14</v>
      </c>
      <c r="D10" s="33">
        <v>3593</v>
      </c>
      <c r="E10" s="28">
        <v>8656</v>
      </c>
      <c r="F10" s="29">
        <v>152244</v>
      </c>
      <c r="G10" s="29">
        <v>67767</v>
      </c>
      <c r="H10" s="30">
        <f t="shared" si="0"/>
        <v>44.512098998975333</v>
      </c>
      <c r="I10" s="34">
        <v>94.2</v>
      </c>
      <c r="J10" s="47">
        <v>83.6</v>
      </c>
      <c r="K10" s="47">
        <v>61.8</v>
      </c>
    </row>
    <row r="11" spans="1:11" s="11" customFormat="1" ht="8.25" customHeight="1" x14ac:dyDescent="0.15">
      <c r="A11" s="16">
        <v>4</v>
      </c>
      <c r="B11" s="17" t="s">
        <v>15</v>
      </c>
      <c r="D11" s="33">
        <v>13607</v>
      </c>
      <c r="E11" s="28">
        <v>14248</v>
      </c>
      <c r="F11" s="29">
        <v>625717</v>
      </c>
      <c r="G11" s="29">
        <v>379574</v>
      </c>
      <c r="H11" s="30">
        <f t="shared" si="0"/>
        <v>60.662248268786044</v>
      </c>
      <c r="I11" s="34">
        <v>99.17744051210174</v>
      </c>
      <c r="J11" s="47">
        <v>92.8</v>
      </c>
      <c r="K11" s="47">
        <v>82.9</v>
      </c>
    </row>
    <row r="12" spans="1:11" s="11" customFormat="1" ht="8.25" customHeight="1" x14ac:dyDescent="0.15">
      <c r="A12" s="16">
        <v>5</v>
      </c>
      <c r="B12" s="17" t="s">
        <v>16</v>
      </c>
      <c r="D12" s="33">
        <v>15492</v>
      </c>
      <c r="E12" s="28">
        <v>7161</v>
      </c>
      <c r="F12" s="29">
        <v>152892</v>
      </c>
      <c r="G12" s="29">
        <v>113724</v>
      </c>
      <c r="H12" s="30">
        <f t="shared" si="0"/>
        <v>74.381916647044974</v>
      </c>
      <c r="I12" s="34">
        <v>91.650603924737723</v>
      </c>
      <c r="J12" s="47">
        <v>88.4</v>
      </c>
      <c r="K12" s="47">
        <v>67.099999999999994</v>
      </c>
    </row>
    <row r="13" spans="1:11" s="11" customFormat="1" ht="8.25" customHeight="1" x14ac:dyDescent="0.15">
      <c r="A13" s="16">
        <v>6</v>
      </c>
      <c r="B13" s="17" t="s">
        <v>17</v>
      </c>
      <c r="D13" s="33">
        <v>5967</v>
      </c>
      <c r="E13" s="28">
        <v>8035</v>
      </c>
      <c r="F13" s="29">
        <v>118064</v>
      </c>
      <c r="G13" s="29">
        <v>66419</v>
      </c>
      <c r="H13" s="30">
        <f t="shared" si="0"/>
        <v>56.256775985905946</v>
      </c>
      <c r="I13" s="34">
        <v>98.954251493039237</v>
      </c>
      <c r="J13" s="47">
        <v>93.6</v>
      </c>
      <c r="K13" s="47">
        <v>78.099999999999994</v>
      </c>
    </row>
    <row r="14" spans="1:11" s="11" customFormat="1" ht="8.25" customHeight="1" x14ac:dyDescent="0.15">
      <c r="A14" s="16">
        <v>7</v>
      </c>
      <c r="B14" s="17" t="s">
        <v>18</v>
      </c>
      <c r="D14" s="33">
        <v>54660</v>
      </c>
      <c r="E14" s="28">
        <v>14962</v>
      </c>
      <c r="F14" s="29">
        <v>274928</v>
      </c>
      <c r="G14" s="29">
        <v>142177</v>
      </c>
      <c r="H14" s="30">
        <f t="shared" si="0"/>
        <v>51.714267008089386</v>
      </c>
      <c r="I14" s="34">
        <v>94.6</v>
      </c>
      <c r="J14" s="47">
        <v>84.6</v>
      </c>
      <c r="K14" s="47">
        <v>54.5</v>
      </c>
    </row>
    <row r="15" spans="1:11" s="11" customFormat="1" ht="8.25" customHeight="1" x14ac:dyDescent="0.15">
      <c r="A15" s="16">
        <v>8</v>
      </c>
      <c r="B15" s="17" t="s">
        <v>19</v>
      </c>
      <c r="D15" s="33">
        <v>34253</v>
      </c>
      <c r="E15" s="28">
        <v>23807</v>
      </c>
      <c r="F15" s="29">
        <v>474415</v>
      </c>
      <c r="G15" s="29">
        <v>224383</v>
      </c>
      <c r="H15" s="30">
        <f t="shared" si="0"/>
        <v>47.296776029425715</v>
      </c>
      <c r="I15" s="34">
        <v>94.9</v>
      </c>
      <c r="J15" s="47">
        <v>86</v>
      </c>
      <c r="K15" s="47">
        <v>63.5</v>
      </c>
    </row>
    <row r="16" spans="1:11" s="11" customFormat="1" ht="8.25" customHeight="1" x14ac:dyDescent="0.15">
      <c r="A16" s="16">
        <v>9</v>
      </c>
      <c r="B16" s="17" t="s">
        <v>20</v>
      </c>
      <c r="D16" s="33">
        <v>11052</v>
      </c>
      <c r="E16" s="28">
        <v>15861</v>
      </c>
      <c r="F16" s="29">
        <v>332936</v>
      </c>
      <c r="G16" s="29">
        <v>129757</v>
      </c>
      <c r="H16" s="30">
        <f t="shared" si="0"/>
        <v>38.973556479323349</v>
      </c>
      <c r="I16" s="34">
        <v>95.8</v>
      </c>
      <c r="J16" s="47">
        <v>88</v>
      </c>
      <c r="K16" s="47">
        <v>68.2</v>
      </c>
    </row>
    <row r="17" spans="1:11" s="11" customFormat="1" ht="8.25" customHeight="1" x14ac:dyDescent="0.15">
      <c r="A17" s="16">
        <v>10</v>
      </c>
      <c r="B17" s="17" t="s">
        <v>21</v>
      </c>
      <c r="D17" s="33">
        <v>4635</v>
      </c>
      <c r="E17" s="28">
        <v>15538</v>
      </c>
      <c r="F17" s="29">
        <v>406240</v>
      </c>
      <c r="G17" s="29">
        <v>166547</v>
      </c>
      <c r="H17" s="30">
        <f t="shared" si="0"/>
        <v>40.997193777077591</v>
      </c>
      <c r="I17" s="34">
        <v>99.478806185670365</v>
      </c>
      <c r="J17" s="47">
        <v>82.6</v>
      </c>
      <c r="K17" s="47">
        <v>55.1</v>
      </c>
    </row>
    <row r="18" spans="1:11" s="11" customFormat="1" ht="8.25" customHeight="1" x14ac:dyDescent="0.15">
      <c r="A18" s="16">
        <v>11</v>
      </c>
      <c r="B18" s="17" t="s">
        <v>22</v>
      </c>
      <c r="D18" s="33">
        <v>951</v>
      </c>
      <c r="E18" s="28">
        <v>37446</v>
      </c>
      <c r="F18" s="29">
        <v>2760212</v>
      </c>
      <c r="G18" s="29">
        <v>1552874</v>
      </c>
      <c r="H18" s="30">
        <f t="shared" si="0"/>
        <v>56.259229363541642</v>
      </c>
      <c r="I18" s="34">
        <v>99.767967188668834</v>
      </c>
      <c r="J18" s="47">
        <v>93.1</v>
      </c>
      <c r="K18" s="47">
        <v>82.4</v>
      </c>
    </row>
    <row r="19" spans="1:11" s="11" customFormat="1" ht="8.25" customHeight="1" x14ac:dyDescent="0.15">
      <c r="A19" s="16">
        <v>12</v>
      </c>
      <c r="B19" s="17" t="s">
        <v>23</v>
      </c>
      <c r="D19" s="33">
        <v>82657</v>
      </c>
      <c r="E19" s="28">
        <v>34953</v>
      </c>
      <c r="F19" s="29">
        <v>2417315</v>
      </c>
      <c r="G19" s="29">
        <v>1894518</v>
      </c>
      <c r="H19" s="30">
        <f t="shared" si="0"/>
        <v>78.372822739278917</v>
      </c>
      <c r="I19" s="34">
        <v>95.5</v>
      </c>
      <c r="J19" s="47">
        <v>89.5</v>
      </c>
      <c r="K19" s="47">
        <v>76.099999999999994</v>
      </c>
    </row>
    <row r="20" spans="1:11" s="11" customFormat="1" ht="8.25" customHeight="1" x14ac:dyDescent="0.15">
      <c r="A20" s="16">
        <v>13</v>
      </c>
      <c r="B20" s="17" t="s">
        <v>24</v>
      </c>
      <c r="D20" s="33">
        <v>5822</v>
      </c>
      <c r="E20" s="28">
        <v>76180</v>
      </c>
      <c r="F20" s="29">
        <v>6888964</v>
      </c>
      <c r="G20" s="29">
        <v>7012793</v>
      </c>
      <c r="H20" s="30">
        <f t="shared" si="0"/>
        <v>101.79749814340735</v>
      </c>
      <c r="I20" s="34">
        <v>99.997040207165327</v>
      </c>
      <c r="J20" s="47">
        <v>99.8</v>
      </c>
      <c r="K20" s="47">
        <v>99.6</v>
      </c>
    </row>
    <row r="21" spans="1:11" s="11" customFormat="1" ht="8.25" customHeight="1" x14ac:dyDescent="0.15">
      <c r="A21" s="16">
        <v>14</v>
      </c>
      <c r="B21" s="17" t="s">
        <v>25</v>
      </c>
      <c r="D21" s="33">
        <v>80352</v>
      </c>
      <c r="E21" s="28">
        <v>46517</v>
      </c>
      <c r="F21" s="29">
        <v>3992900</v>
      </c>
      <c r="G21" s="29">
        <v>2953101</v>
      </c>
      <c r="H21" s="30">
        <f t="shared" si="0"/>
        <v>73.958801873325157</v>
      </c>
      <c r="I21" s="34">
        <v>99.88203269752988</v>
      </c>
      <c r="J21" s="47">
        <v>98.2</v>
      </c>
      <c r="K21" s="47">
        <v>96.9</v>
      </c>
    </row>
    <row r="22" spans="1:11" s="11" customFormat="1" ht="8.25" customHeight="1" x14ac:dyDescent="0.15">
      <c r="A22" s="16">
        <v>15</v>
      </c>
      <c r="B22" s="17" t="s">
        <v>26</v>
      </c>
      <c r="D22" s="33">
        <v>42089</v>
      </c>
      <c r="E22" s="28">
        <v>16188</v>
      </c>
      <c r="F22" s="29">
        <v>697211</v>
      </c>
      <c r="G22" s="29">
        <v>653204</v>
      </c>
      <c r="H22" s="30">
        <f t="shared" si="0"/>
        <v>93.688137450499198</v>
      </c>
      <c r="I22" s="34">
        <v>99.48216684010039</v>
      </c>
      <c r="J22" s="47">
        <v>88.8</v>
      </c>
      <c r="K22" s="47">
        <v>77</v>
      </c>
    </row>
    <row r="23" spans="1:11" s="11" customFormat="1" ht="8.25" customHeight="1" x14ac:dyDescent="0.15">
      <c r="A23" s="55">
        <v>16</v>
      </c>
      <c r="B23" s="56" t="s">
        <v>27</v>
      </c>
      <c r="C23" s="57"/>
      <c r="D23" s="58">
        <v>14954</v>
      </c>
      <c r="E23" s="59">
        <v>10457</v>
      </c>
      <c r="F23" s="60">
        <v>162114</v>
      </c>
      <c r="G23" s="60">
        <v>91204</v>
      </c>
      <c r="H23" s="61">
        <f t="shared" si="0"/>
        <v>56.259175641832293</v>
      </c>
      <c r="I23" s="62">
        <v>93.264209019669792</v>
      </c>
      <c r="J23" s="63">
        <v>97.4</v>
      </c>
      <c r="K23" s="63">
        <v>86.4</v>
      </c>
    </row>
    <row r="24" spans="1:11" s="11" customFormat="1" ht="8.25" customHeight="1" x14ac:dyDescent="0.15">
      <c r="A24" s="16">
        <v>17</v>
      </c>
      <c r="B24" s="17" t="s">
        <v>28</v>
      </c>
      <c r="D24" s="33">
        <v>9306</v>
      </c>
      <c r="E24" s="28">
        <v>9153</v>
      </c>
      <c r="F24" s="29">
        <v>194290</v>
      </c>
      <c r="G24" s="29">
        <v>79598</v>
      </c>
      <c r="H24" s="30">
        <f t="shared" si="0"/>
        <v>40.968655103196255</v>
      </c>
      <c r="I24" s="34">
        <v>98.690124069915129</v>
      </c>
      <c r="J24" s="47">
        <v>94.7</v>
      </c>
      <c r="K24" s="47">
        <v>84.8</v>
      </c>
    </row>
    <row r="25" spans="1:11" s="11" customFormat="1" ht="8.25" customHeight="1" x14ac:dyDescent="0.15">
      <c r="A25" s="16">
        <v>18</v>
      </c>
      <c r="B25" s="17" t="s">
        <v>29</v>
      </c>
      <c r="D25" s="33">
        <v>24960</v>
      </c>
      <c r="E25" s="28">
        <v>7481</v>
      </c>
      <c r="F25" s="29">
        <v>72787</v>
      </c>
      <c r="G25" s="29">
        <v>32376</v>
      </c>
      <c r="H25" s="30">
        <f t="shared" si="0"/>
        <v>44.480470413672776</v>
      </c>
      <c r="I25" s="34">
        <v>96.5</v>
      </c>
      <c r="J25" s="47">
        <v>96.7</v>
      </c>
      <c r="K25" s="47">
        <v>81.599999999999994</v>
      </c>
    </row>
    <row r="26" spans="1:11" s="11" customFormat="1" ht="8.25" customHeight="1" x14ac:dyDescent="0.15">
      <c r="A26" s="16">
        <v>19</v>
      </c>
      <c r="B26" s="17" t="s">
        <v>30</v>
      </c>
      <c r="D26" s="33">
        <v>2856</v>
      </c>
      <c r="E26" s="28">
        <v>5903</v>
      </c>
      <c r="F26" s="29">
        <v>81280</v>
      </c>
      <c r="G26" s="29">
        <v>37144</v>
      </c>
      <c r="H26" s="30">
        <f t="shared" si="0"/>
        <v>45.698818897637793</v>
      </c>
      <c r="I26" s="34">
        <v>98.5</v>
      </c>
      <c r="J26" s="47">
        <v>84.4</v>
      </c>
      <c r="K26" s="47">
        <v>67.099999999999994</v>
      </c>
    </row>
    <row r="27" spans="1:11" s="11" customFormat="1" ht="8.25" customHeight="1" x14ac:dyDescent="0.15">
      <c r="A27" s="16">
        <v>20</v>
      </c>
      <c r="B27" s="17" t="s">
        <v>31</v>
      </c>
      <c r="D27" s="33">
        <v>7637</v>
      </c>
      <c r="E27" s="28">
        <v>14614</v>
      </c>
      <c r="F27" s="29">
        <v>362434</v>
      </c>
      <c r="G27" s="29">
        <v>177763</v>
      </c>
      <c r="H27" s="30">
        <f t="shared" si="0"/>
        <v>49.046998901869031</v>
      </c>
      <c r="I27" s="34">
        <v>99</v>
      </c>
      <c r="J27" s="47">
        <v>98</v>
      </c>
      <c r="K27" s="47">
        <v>84.3</v>
      </c>
    </row>
    <row r="28" spans="1:11" s="11" customFormat="1" ht="8.25" customHeight="1" x14ac:dyDescent="0.15">
      <c r="A28" s="16">
        <v>21</v>
      </c>
      <c r="B28" s="17" t="s">
        <v>32</v>
      </c>
      <c r="D28" s="33">
        <v>8238</v>
      </c>
      <c r="E28" s="28">
        <v>14915</v>
      </c>
      <c r="F28" s="29">
        <v>386742</v>
      </c>
      <c r="G28" s="29">
        <v>161173</v>
      </c>
      <c r="H28" s="30">
        <f t="shared" si="0"/>
        <v>41.674553061213935</v>
      </c>
      <c r="I28" s="34">
        <v>95.549308277721238</v>
      </c>
      <c r="J28" s="47">
        <v>93.1</v>
      </c>
      <c r="K28" s="47">
        <v>77.2</v>
      </c>
    </row>
    <row r="29" spans="1:11" s="11" customFormat="1" ht="8.25" customHeight="1" x14ac:dyDescent="0.15">
      <c r="A29" s="16">
        <v>22</v>
      </c>
      <c r="B29" s="17" t="s">
        <v>33</v>
      </c>
      <c r="D29" s="33">
        <v>7564</v>
      </c>
      <c r="E29" s="28">
        <v>28060</v>
      </c>
      <c r="F29" s="29">
        <v>1018530</v>
      </c>
      <c r="G29" s="29">
        <v>560202</v>
      </c>
      <c r="H29" s="30">
        <f t="shared" si="0"/>
        <v>55.001030897469882</v>
      </c>
      <c r="I29" s="34">
        <v>99.049585006869876</v>
      </c>
      <c r="J29" s="47">
        <v>82.9</v>
      </c>
      <c r="K29" s="47">
        <v>64.3</v>
      </c>
    </row>
    <row r="30" spans="1:11" s="11" customFormat="1" ht="8.25" customHeight="1" x14ac:dyDescent="0.15">
      <c r="A30" s="16">
        <v>23</v>
      </c>
      <c r="B30" s="17" t="s">
        <v>34</v>
      </c>
      <c r="D30" s="33">
        <v>67479</v>
      </c>
      <c r="E30" s="28">
        <v>56412</v>
      </c>
      <c r="F30" s="29">
        <v>2829311</v>
      </c>
      <c r="G30" s="29">
        <v>2212894</v>
      </c>
      <c r="H30" s="30">
        <f t="shared" si="0"/>
        <v>78.213176282140779</v>
      </c>
      <c r="I30" s="34">
        <v>99.867190526257545</v>
      </c>
      <c r="J30" s="47">
        <v>91.8</v>
      </c>
      <c r="K30" s="47">
        <v>79.900000000000006</v>
      </c>
    </row>
    <row r="31" spans="1:11" s="11" customFormat="1" ht="8.25" customHeight="1" x14ac:dyDescent="0.15">
      <c r="A31" s="16">
        <v>24</v>
      </c>
      <c r="B31" s="17" t="s">
        <v>35</v>
      </c>
      <c r="D31" s="33">
        <v>22600</v>
      </c>
      <c r="E31" s="28">
        <v>19532</v>
      </c>
      <c r="F31" s="29">
        <v>376641</v>
      </c>
      <c r="G31" s="29">
        <v>195886</v>
      </c>
      <c r="H31" s="30">
        <f t="shared" si="0"/>
        <v>52.008676697438673</v>
      </c>
      <c r="I31" s="34">
        <v>99.631892458911068</v>
      </c>
      <c r="J31" s="47">
        <v>87.6</v>
      </c>
      <c r="K31" s="47">
        <v>57.8</v>
      </c>
    </row>
    <row r="32" spans="1:11" s="11" customFormat="1" ht="8.25" customHeight="1" x14ac:dyDescent="0.15">
      <c r="A32" s="16">
        <v>25</v>
      </c>
      <c r="B32" s="17" t="s">
        <v>36</v>
      </c>
      <c r="D32" s="33">
        <v>155</v>
      </c>
      <c r="E32" s="28">
        <v>12493</v>
      </c>
      <c r="F32" s="29">
        <v>319751</v>
      </c>
      <c r="G32" s="29">
        <v>183047</v>
      </c>
      <c r="H32" s="30">
        <f t="shared" si="0"/>
        <v>57.246732613815119</v>
      </c>
      <c r="I32" s="34">
        <v>99.660733557067331</v>
      </c>
      <c r="J32" s="47">
        <v>99</v>
      </c>
      <c r="K32" s="47">
        <v>91.6</v>
      </c>
    </row>
    <row r="33" spans="1:11" s="11" customFormat="1" ht="8.25" customHeight="1" x14ac:dyDescent="0.15">
      <c r="A33" s="16">
        <v>26</v>
      </c>
      <c r="B33" s="17" t="s">
        <v>37</v>
      </c>
      <c r="D33" s="33">
        <v>11236</v>
      </c>
      <c r="E33" s="28">
        <v>15217</v>
      </c>
      <c r="F33" s="29">
        <v>1004886</v>
      </c>
      <c r="G33" s="29">
        <v>997461</v>
      </c>
      <c r="H33" s="30">
        <f t="shared" si="0"/>
        <v>99.261110215487122</v>
      </c>
      <c r="I33" s="34">
        <v>99.709021418311863</v>
      </c>
      <c r="J33" s="47">
        <v>98.4</v>
      </c>
      <c r="K33" s="47">
        <v>95.1</v>
      </c>
    </row>
    <row r="34" spans="1:11" s="11" customFormat="1" ht="8.25" customHeight="1" x14ac:dyDescent="0.15">
      <c r="A34" s="16">
        <v>27</v>
      </c>
      <c r="B34" s="17" t="s">
        <v>38</v>
      </c>
      <c r="D34" s="33">
        <v>27012</v>
      </c>
      <c r="E34" s="28">
        <v>53570</v>
      </c>
      <c r="F34" s="29">
        <v>4179389</v>
      </c>
      <c r="G34" s="29">
        <v>4151808</v>
      </c>
      <c r="H34" s="30">
        <f t="shared" si="0"/>
        <v>99.340071000808976</v>
      </c>
      <c r="I34" s="34">
        <v>99.9868384864441</v>
      </c>
      <c r="J34" s="47">
        <v>98.1</v>
      </c>
      <c r="K34" s="47">
        <v>96.4</v>
      </c>
    </row>
    <row r="35" spans="1:11" s="11" customFormat="1" ht="8.25" customHeight="1" x14ac:dyDescent="0.15">
      <c r="A35" s="16">
        <v>28</v>
      </c>
      <c r="B35" s="17" t="s">
        <v>39</v>
      </c>
      <c r="D35" s="33">
        <v>47871</v>
      </c>
      <c r="E35" s="28">
        <v>36543</v>
      </c>
      <c r="F35" s="29">
        <v>2092129</v>
      </c>
      <c r="G35" s="29">
        <v>1832499</v>
      </c>
      <c r="H35" s="30">
        <f t="shared" si="0"/>
        <v>87.590153379643425</v>
      </c>
      <c r="I35" s="34">
        <v>99.853261407457452</v>
      </c>
      <c r="J35" s="47">
        <v>98.9</v>
      </c>
      <c r="K35" s="47">
        <v>93.5</v>
      </c>
    </row>
    <row r="36" spans="1:11" s="11" customFormat="1" ht="8.25" customHeight="1" x14ac:dyDescent="0.15">
      <c r="A36" s="16">
        <v>29</v>
      </c>
      <c r="B36" s="17" t="s">
        <v>40</v>
      </c>
      <c r="D36" s="33">
        <v>1200</v>
      </c>
      <c r="E36" s="28">
        <v>6648</v>
      </c>
      <c r="F36" s="29">
        <v>472225</v>
      </c>
      <c r="G36" s="29">
        <v>320260</v>
      </c>
      <c r="H36" s="30">
        <f t="shared" si="0"/>
        <v>67.819365768436654</v>
      </c>
      <c r="I36" s="34">
        <v>99.6</v>
      </c>
      <c r="J36" s="47">
        <v>89.8</v>
      </c>
      <c r="K36" s="47">
        <v>81.900000000000006</v>
      </c>
    </row>
    <row r="37" spans="1:11" s="11" customFormat="1" ht="8.25" customHeight="1" x14ac:dyDescent="0.15">
      <c r="A37" s="16">
        <v>30</v>
      </c>
      <c r="B37" s="17" t="s">
        <v>41</v>
      </c>
      <c r="D37" s="33">
        <v>2593</v>
      </c>
      <c r="E37" s="28">
        <v>5860</v>
      </c>
      <c r="F37" s="29">
        <v>158815</v>
      </c>
      <c r="G37" s="29">
        <v>67032</v>
      </c>
      <c r="H37" s="30">
        <f t="shared" si="0"/>
        <v>42.207600037779805</v>
      </c>
      <c r="I37" s="34">
        <v>97.7</v>
      </c>
      <c r="J37" s="47">
        <v>67.599999999999994</v>
      </c>
      <c r="K37" s="47">
        <v>28.5</v>
      </c>
    </row>
    <row r="38" spans="1:11" s="11" customFormat="1" ht="8.25" customHeight="1" x14ac:dyDescent="0.15">
      <c r="A38" s="16">
        <v>31</v>
      </c>
      <c r="B38" s="17" t="s">
        <v>42</v>
      </c>
      <c r="D38" s="33">
        <v>1753</v>
      </c>
      <c r="E38" s="28">
        <v>3511</v>
      </c>
      <c r="F38" s="29">
        <v>88197</v>
      </c>
      <c r="G38" s="29">
        <v>32377</v>
      </c>
      <c r="H38" s="30">
        <f t="shared" si="0"/>
        <v>36.709865414923406</v>
      </c>
      <c r="I38" s="34">
        <v>98.1</v>
      </c>
      <c r="J38" s="47">
        <v>95</v>
      </c>
      <c r="K38" s="47">
        <v>73</v>
      </c>
    </row>
    <row r="39" spans="1:11" s="11" customFormat="1" ht="8.25" customHeight="1" x14ac:dyDescent="0.15">
      <c r="A39" s="16">
        <v>32</v>
      </c>
      <c r="B39" s="17" t="s">
        <v>43</v>
      </c>
      <c r="D39" s="33">
        <v>8112</v>
      </c>
      <c r="E39" s="28">
        <v>4993</v>
      </c>
      <c r="F39" s="29">
        <v>69725</v>
      </c>
      <c r="G39" s="29">
        <v>27626</v>
      </c>
      <c r="H39" s="30">
        <f t="shared" si="0"/>
        <v>39.621369666547153</v>
      </c>
      <c r="I39" s="34">
        <v>97.412941512750905</v>
      </c>
      <c r="J39" s="47">
        <v>82</v>
      </c>
      <c r="K39" s="47">
        <v>50.6</v>
      </c>
    </row>
    <row r="40" spans="1:11" s="11" customFormat="1" ht="8.25" customHeight="1" x14ac:dyDescent="0.15">
      <c r="A40" s="16">
        <v>33</v>
      </c>
      <c r="B40" s="17" t="s">
        <v>44</v>
      </c>
      <c r="D40" s="33">
        <v>6726</v>
      </c>
      <c r="E40" s="28">
        <v>15517</v>
      </c>
      <c r="F40" s="29">
        <v>401816</v>
      </c>
      <c r="G40" s="29">
        <v>172264</v>
      </c>
      <c r="H40" s="30">
        <f t="shared" si="0"/>
        <v>42.871364007406378</v>
      </c>
      <c r="I40" s="34">
        <v>99.2</v>
      </c>
      <c r="J40" s="47">
        <v>87.6</v>
      </c>
      <c r="K40" s="47">
        <v>69.099999999999994</v>
      </c>
    </row>
    <row r="41" spans="1:11" s="11" customFormat="1" ht="8.25" customHeight="1" x14ac:dyDescent="0.15">
      <c r="A41" s="16">
        <v>34</v>
      </c>
      <c r="B41" s="17" t="s">
        <v>45</v>
      </c>
      <c r="D41" s="33">
        <v>12266</v>
      </c>
      <c r="E41" s="28">
        <v>19382</v>
      </c>
      <c r="F41" s="29">
        <v>756057</v>
      </c>
      <c r="G41" s="29">
        <v>462935</v>
      </c>
      <c r="H41" s="30">
        <f t="shared" si="0"/>
        <v>61.230171799216194</v>
      </c>
      <c r="I41" s="34">
        <v>94.8</v>
      </c>
      <c r="J41" s="47">
        <v>89.4</v>
      </c>
      <c r="K41" s="47">
        <v>76.400000000000006</v>
      </c>
    </row>
    <row r="42" spans="1:11" s="11" customFormat="1" ht="8.25" customHeight="1" x14ac:dyDescent="0.15">
      <c r="A42" s="16">
        <v>35</v>
      </c>
      <c r="B42" s="17" t="s">
        <v>46</v>
      </c>
      <c r="D42" s="33">
        <v>23563</v>
      </c>
      <c r="E42" s="28">
        <v>11242</v>
      </c>
      <c r="F42" s="29">
        <v>332382</v>
      </c>
      <c r="G42" s="29">
        <v>180321</v>
      </c>
      <c r="H42" s="30">
        <f t="shared" si="0"/>
        <v>54.251132732819464</v>
      </c>
      <c r="I42" s="34">
        <v>93.708850315065362</v>
      </c>
      <c r="J42" s="47">
        <v>88.1</v>
      </c>
      <c r="K42" s="47">
        <v>67.3</v>
      </c>
    </row>
    <row r="43" spans="1:11" s="11" customFormat="1" ht="8.25" customHeight="1" x14ac:dyDescent="0.15">
      <c r="A43" s="16">
        <v>36</v>
      </c>
      <c r="B43" s="17" t="s">
        <v>47</v>
      </c>
      <c r="D43" s="33">
        <v>20829</v>
      </c>
      <c r="E43" s="28">
        <v>5887</v>
      </c>
      <c r="F43" s="29">
        <v>71386</v>
      </c>
      <c r="G43" s="29">
        <v>42663</v>
      </c>
      <c r="H43" s="30">
        <f t="shared" si="0"/>
        <v>59.763819236264816</v>
      </c>
      <c r="I43" s="34">
        <v>97.040771801293729</v>
      </c>
      <c r="J43" s="47">
        <v>64.599999999999994</v>
      </c>
      <c r="K43" s="47">
        <v>18.600000000000001</v>
      </c>
    </row>
    <row r="44" spans="1:11" s="11" customFormat="1" ht="8.25" customHeight="1" x14ac:dyDescent="0.15">
      <c r="A44" s="16">
        <v>37</v>
      </c>
      <c r="B44" s="17" t="s">
        <v>48</v>
      </c>
      <c r="D44" s="33">
        <v>4359</v>
      </c>
      <c r="E44" s="28">
        <v>7237</v>
      </c>
      <c r="F44" s="29">
        <v>159006</v>
      </c>
      <c r="G44" s="29">
        <v>97510</v>
      </c>
      <c r="H44" s="30">
        <f t="shared" si="0"/>
        <v>61.324729884406878</v>
      </c>
      <c r="I44" s="34">
        <v>99.4</v>
      </c>
      <c r="J44" s="47">
        <v>79.599999999999994</v>
      </c>
      <c r="K44" s="47">
        <v>46.1</v>
      </c>
    </row>
    <row r="45" spans="1:11" s="11" customFormat="1" ht="8.25" customHeight="1" x14ac:dyDescent="0.15">
      <c r="A45" s="16">
        <v>38</v>
      </c>
      <c r="B45" s="17" t="s">
        <v>49</v>
      </c>
      <c r="D45" s="33">
        <v>10363</v>
      </c>
      <c r="E45" s="28">
        <v>8467</v>
      </c>
      <c r="F45" s="29">
        <v>189426</v>
      </c>
      <c r="G45" s="29">
        <v>81571</v>
      </c>
      <c r="H45" s="30">
        <f t="shared" si="0"/>
        <v>43.062198431049595</v>
      </c>
      <c r="I45" s="34">
        <v>93.3</v>
      </c>
      <c r="J45" s="47">
        <v>81.099999999999994</v>
      </c>
      <c r="K45" s="47">
        <v>56.1</v>
      </c>
    </row>
    <row r="46" spans="1:11" s="11" customFormat="1" ht="8.25" customHeight="1" x14ac:dyDescent="0.15">
      <c r="A46" s="16">
        <v>39</v>
      </c>
      <c r="B46" s="17" t="s">
        <v>50</v>
      </c>
      <c r="D46" s="33">
        <v>4412</v>
      </c>
      <c r="E46" s="28">
        <v>4005</v>
      </c>
      <c r="F46" s="29">
        <v>95658</v>
      </c>
      <c r="G46" s="29">
        <v>47782</v>
      </c>
      <c r="H46" s="30">
        <f t="shared" si="0"/>
        <v>49.950866629032596</v>
      </c>
      <c r="I46" s="34">
        <v>94.4</v>
      </c>
      <c r="J46" s="47">
        <v>75.8</v>
      </c>
      <c r="K46" s="47">
        <v>40.799999999999997</v>
      </c>
    </row>
    <row r="47" spans="1:11" s="11" customFormat="1" ht="8.25" customHeight="1" x14ac:dyDescent="0.15">
      <c r="A47" s="16">
        <v>40</v>
      </c>
      <c r="B47" s="17" t="s">
        <v>51</v>
      </c>
      <c r="D47" s="33">
        <v>10784</v>
      </c>
      <c r="E47" s="28">
        <v>29860</v>
      </c>
      <c r="F47" s="29">
        <v>1367838</v>
      </c>
      <c r="G47" s="29">
        <v>932109</v>
      </c>
      <c r="H47" s="30">
        <f t="shared" si="0"/>
        <v>68.144692573243333</v>
      </c>
      <c r="I47" s="34">
        <v>94.9</v>
      </c>
      <c r="J47" s="47">
        <v>93.4</v>
      </c>
      <c r="K47" s="47">
        <v>83.1</v>
      </c>
    </row>
    <row r="48" spans="1:11" s="11" customFormat="1" ht="8.25" customHeight="1" x14ac:dyDescent="0.15">
      <c r="A48" s="16">
        <v>41</v>
      </c>
      <c r="B48" s="17" t="s">
        <v>52</v>
      </c>
      <c r="D48" s="33">
        <v>16508</v>
      </c>
      <c r="E48" s="28">
        <v>6450</v>
      </c>
      <c r="F48" s="29">
        <v>108066</v>
      </c>
      <c r="G48" s="29">
        <v>46696</v>
      </c>
      <c r="H48" s="30">
        <f t="shared" si="0"/>
        <v>43.21063054059556</v>
      </c>
      <c r="I48" s="34">
        <v>95.3</v>
      </c>
      <c r="J48" s="47">
        <v>85.5</v>
      </c>
      <c r="K48" s="47">
        <v>62.7</v>
      </c>
    </row>
    <row r="49" spans="1:11" s="11" customFormat="1" ht="8.25" customHeight="1" x14ac:dyDescent="0.15">
      <c r="A49" s="16">
        <v>42</v>
      </c>
      <c r="B49" s="17" t="s">
        <v>53</v>
      </c>
      <c r="D49" s="33">
        <v>27401</v>
      </c>
      <c r="E49" s="28">
        <v>7496</v>
      </c>
      <c r="F49" s="29">
        <v>289180</v>
      </c>
      <c r="G49" s="29">
        <v>196558</v>
      </c>
      <c r="H49" s="30">
        <f t="shared" si="0"/>
        <v>67.970814025866247</v>
      </c>
      <c r="I49" s="34">
        <v>98.8</v>
      </c>
      <c r="J49" s="47">
        <v>82.5</v>
      </c>
      <c r="K49" s="47">
        <v>63.7</v>
      </c>
    </row>
    <row r="50" spans="1:11" s="11" customFormat="1" ht="8.25" customHeight="1" x14ac:dyDescent="0.15">
      <c r="A50" s="16">
        <v>43</v>
      </c>
      <c r="B50" s="17" t="s">
        <v>54</v>
      </c>
      <c r="D50" s="33">
        <v>9930</v>
      </c>
      <c r="E50" s="28">
        <v>11068</v>
      </c>
      <c r="F50" s="29">
        <v>272265</v>
      </c>
      <c r="G50" s="29">
        <v>128909</v>
      </c>
      <c r="H50" s="30">
        <f t="shared" si="0"/>
        <v>47.346886305621361</v>
      </c>
      <c r="I50" s="34">
        <v>88.5</v>
      </c>
      <c r="J50" s="47">
        <v>88.1</v>
      </c>
      <c r="K50" s="47">
        <v>69.5</v>
      </c>
    </row>
    <row r="51" spans="1:11" s="11" customFormat="1" ht="8.25" customHeight="1" x14ac:dyDescent="0.15">
      <c r="A51" s="16">
        <v>44</v>
      </c>
      <c r="B51" s="17" t="s">
        <v>55</v>
      </c>
      <c r="D51" s="33">
        <v>20267</v>
      </c>
      <c r="E51" s="28">
        <v>8311</v>
      </c>
      <c r="F51" s="29">
        <v>198507</v>
      </c>
      <c r="G51" s="29">
        <v>78792</v>
      </c>
      <c r="H51" s="30">
        <f t="shared" si="0"/>
        <v>39.692303042210099</v>
      </c>
      <c r="I51" s="34">
        <v>92.15909671216329</v>
      </c>
      <c r="J51" s="47">
        <v>79</v>
      </c>
      <c r="K51" s="47">
        <v>52.2</v>
      </c>
    </row>
    <row r="52" spans="1:11" s="11" customFormat="1" ht="8.25" customHeight="1" x14ac:dyDescent="0.15">
      <c r="A52" s="16">
        <v>45</v>
      </c>
      <c r="B52" s="17" t="s">
        <v>56</v>
      </c>
      <c r="D52" s="33">
        <v>4690</v>
      </c>
      <c r="E52" s="28">
        <v>6821</v>
      </c>
      <c r="F52" s="29">
        <v>166455</v>
      </c>
      <c r="G52" s="29">
        <v>81409</v>
      </c>
      <c r="H52" s="30">
        <f t="shared" si="0"/>
        <v>48.90751254092698</v>
      </c>
      <c r="I52" s="35">
        <v>97.4</v>
      </c>
      <c r="J52" s="47">
        <v>87.8</v>
      </c>
      <c r="K52" s="47">
        <v>60.8</v>
      </c>
    </row>
    <row r="53" spans="1:11" s="11" customFormat="1" ht="8.25" customHeight="1" x14ac:dyDescent="0.15">
      <c r="A53" s="16">
        <v>46</v>
      </c>
      <c r="B53" s="17" t="s">
        <v>57</v>
      </c>
      <c r="D53" s="33">
        <v>9185</v>
      </c>
      <c r="E53" s="28">
        <v>9677</v>
      </c>
      <c r="F53" s="29">
        <v>316216</v>
      </c>
      <c r="G53" s="29">
        <v>180091</v>
      </c>
      <c r="H53" s="30">
        <f t="shared" si="0"/>
        <v>56.951893642320442</v>
      </c>
      <c r="I53" s="34">
        <v>97.564872998911838</v>
      </c>
      <c r="J53" s="47">
        <v>83</v>
      </c>
      <c r="K53" s="47">
        <v>42.9</v>
      </c>
    </row>
    <row r="54" spans="1:11" s="11" customFormat="1" ht="8.25" customHeight="1" x14ac:dyDescent="0.15">
      <c r="A54" s="16">
        <v>47</v>
      </c>
      <c r="B54" s="17" t="s">
        <v>58</v>
      </c>
      <c r="D54" s="33">
        <v>7537</v>
      </c>
      <c r="E54" s="28">
        <v>7709</v>
      </c>
      <c r="F54" s="29">
        <v>195979</v>
      </c>
      <c r="G54" s="29">
        <v>65948</v>
      </c>
      <c r="H54" s="30">
        <f t="shared" si="0"/>
        <v>33.650544190959238</v>
      </c>
      <c r="I54" s="34">
        <v>100</v>
      </c>
      <c r="J54" s="47">
        <v>86.7</v>
      </c>
      <c r="K54" s="47">
        <v>71.900000000000006</v>
      </c>
    </row>
    <row r="55" spans="1:11" s="11" customFormat="1" ht="5.25" customHeight="1" x14ac:dyDescent="0.15">
      <c r="B55" s="17"/>
      <c r="D55" s="33"/>
      <c r="E55" s="28"/>
      <c r="H55" s="30"/>
      <c r="J55" s="50"/>
      <c r="K55" s="50"/>
    </row>
    <row r="56" spans="1:11" s="11" customFormat="1" ht="12" customHeight="1" x14ac:dyDescent="0.15">
      <c r="A56" s="127" t="s">
        <v>59</v>
      </c>
      <c r="B56" s="127"/>
      <c r="C56" s="12"/>
      <c r="D56" s="36">
        <f>RANK(D23,D8:D54)</f>
        <v>18</v>
      </c>
      <c r="E56" s="37">
        <f>RANK(E23,E8:E54)</f>
        <v>26</v>
      </c>
      <c r="F56" s="38">
        <f>RANK(F23,F8:F54)</f>
        <v>35</v>
      </c>
      <c r="G56" s="38">
        <f>RANK(G23,G8:G54)</f>
        <v>31</v>
      </c>
      <c r="H56" s="39">
        <f>RANK(H23,H8:H54)</f>
        <v>20</v>
      </c>
      <c r="I56" s="12">
        <v>44</v>
      </c>
      <c r="J56" s="51">
        <v>8</v>
      </c>
      <c r="K56" s="51">
        <v>8</v>
      </c>
    </row>
    <row r="57" spans="1:11" s="11" customFormat="1" ht="12" customHeight="1" x14ac:dyDescent="0.15">
      <c r="A57" s="127" t="s">
        <v>60</v>
      </c>
      <c r="B57" s="127"/>
      <c r="C57" s="12"/>
      <c r="D57" s="141" t="s">
        <v>61</v>
      </c>
      <c r="E57" s="142"/>
      <c r="F57" s="142"/>
      <c r="G57" s="142"/>
      <c r="H57" s="143"/>
      <c r="I57" s="40" t="s">
        <v>62</v>
      </c>
      <c r="J57" s="128" t="s">
        <v>63</v>
      </c>
      <c r="K57" s="129"/>
    </row>
    <row r="58" spans="1:11" ht="1.5" customHeight="1" x14ac:dyDescent="0.15">
      <c r="D58" s="10"/>
      <c r="E58" s="7"/>
      <c r="F58" s="9"/>
      <c r="I58" s="41"/>
      <c r="J58" s="48"/>
      <c r="K58" s="49"/>
    </row>
    <row r="59" spans="1:11" ht="9.75" customHeight="1" x14ac:dyDescent="0.15">
      <c r="A59" s="113" t="s">
        <v>64</v>
      </c>
      <c r="B59" s="113"/>
      <c r="D59" s="114" t="s">
        <v>65</v>
      </c>
      <c r="E59" s="132"/>
      <c r="F59" s="136" t="s">
        <v>84</v>
      </c>
      <c r="G59" s="144"/>
      <c r="H59" s="145"/>
      <c r="I59" s="136"/>
      <c r="J59" s="116" t="s">
        <v>85</v>
      </c>
      <c r="K59" s="117"/>
    </row>
    <row r="60" spans="1:11" ht="9" customHeight="1" x14ac:dyDescent="0.15">
      <c r="A60" s="17"/>
      <c r="B60" s="17"/>
      <c r="D60" s="114"/>
      <c r="E60" s="132"/>
      <c r="F60" s="136"/>
      <c r="G60" s="144"/>
      <c r="H60" s="145"/>
      <c r="I60" s="136"/>
      <c r="J60" s="116"/>
      <c r="K60" s="117"/>
    </row>
    <row r="61" spans="1:11" ht="9" customHeight="1" x14ac:dyDescent="0.15">
      <c r="D61" s="114"/>
      <c r="E61" s="132"/>
      <c r="F61" s="136"/>
      <c r="G61" s="144"/>
      <c r="H61" s="145"/>
      <c r="I61" s="136"/>
      <c r="J61" s="116"/>
      <c r="K61" s="117"/>
    </row>
    <row r="62" spans="1:11" ht="9" customHeight="1" x14ac:dyDescent="0.15">
      <c r="A62" s="12"/>
      <c r="B62" s="12"/>
      <c r="C62" s="12"/>
      <c r="D62" s="115"/>
      <c r="E62" s="133"/>
      <c r="F62" s="137"/>
      <c r="G62" s="146"/>
      <c r="H62" s="147"/>
      <c r="I62" s="137"/>
      <c r="J62" s="118"/>
      <c r="K62" s="119"/>
    </row>
    <row r="63" spans="1:11" x14ac:dyDescent="0.15">
      <c r="F63" s="42"/>
      <c r="G63" s="42"/>
    </row>
    <row r="64" spans="1:11" x14ac:dyDescent="0.15">
      <c r="D64" s="3"/>
      <c r="F64" s="43"/>
      <c r="G64" s="43"/>
    </row>
    <row r="65" spans="6:7" x14ac:dyDescent="0.15">
      <c r="F65" s="44"/>
      <c r="G65" s="44"/>
    </row>
  </sheetData>
  <mergeCells count="15">
    <mergeCell ref="J2:K2"/>
    <mergeCell ref="J57:K57"/>
    <mergeCell ref="J59:K62"/>
    <mergeCell ref="I59:I62"/>
    <mergeCell ref="A2:B4"/>
    <mergeCell ref="D2:E2"/>
    <mergeCell ref="F2:H2"/>
    <mergeCell ref="I2:I3"/>
    <mergeCell ref="A6:C6"/>
    <mergeCell ref="A56:B56"/>
    <mergeCell ref="A57:B57"/>
    <mergeCell ref="D57:H57"/>
    <mergeCell ref="A59:B59"/>
    <mergeCell ref="D59:E62"/>
    <mergeCell ref="F59:H62"/>
  </mergeCells>
  <phoneticPr fontId="4"/>
  <conditionalFormatting sqref="I6:K56">
    <cfRule type="cellIs" priority="1" stopIfTrue="1" operator="greaterThanOrEqual">
      <formula>$D$23</formula>
    </cfRule>
  </conditionalFormatting>
  <pageMargins left="0.59055118110236227" right="0.59055118110236227" top="0.78740157480314965" bottom="0.19685039370078741" header="0.39370078740157483" footer="0"/>
  <pageSetup paperSize="9" scale="10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8E49EBB78599B49BAD0214DC02DBD50" ma:contentTypeVersion="6" ma:contentTypeDescription="新しいドキュメントを作成します。" ma:contentTypeScope="" ma:versionID="7cc2183683d3891557a19ba8f819605f">
  <xsd:schema xmlns:xsd="http://www.w3.org/2001/XMLSchema" xmlns:xs="http://www.w3.org/2001/XMLSchema" xmlns:p="http://schemas.microsoft.com/office/2006/metadata/properties" xmlns:ns2="dc703b23-8249-4d6f-b26f-bc9b1e6a01ab" xmlns:ns3="0547ecd4-a938-434d-80e6-07b9116f3651" targetNamespace="http://schemas.microsoft.com/office/2006/metadata/properties" ma:root="true" ma:fieldsID="559b90e642b6013d48c770fdb0a804ba" ns2:_="" ns3:_="">
    <xsd:import namespace="dc703b23-8249-4d6f-b26f-bc9b1e6a01ab"/>
    <xsd:import namespace="0547ecd4-a938-434d-80e6-07b9116f36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03b23-8249-4d6f-b26f-bc9b1e6a01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47ecd4-a938-434d-80e6-07b9116f365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B96775-9B2D-4996-B45A-E7AC1E698F6D}">
  <ds:schemaRefs>
    <ds:schemaRef ds:uri="http://schemas.microsoft.com/sharepoint/v3/contenttype/forms"/>
  </ds:schemaRefs>
</ds:datastoreItem>
</file>

<file path=customXml/itemProps2.xml><?xml version="1.0" encoding="utf-8"?>
<ds:datastoreItem xmlns:ds="http://schemas.openxmlformats.org/officeDocument/2006/customXml" ds:itemID="{F424C26D-6C3D-4C08-B78A-9BAC36728AF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527123C-FBF5-4F07-8E9F-4F1AE2DB4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03b23-8249-4d6f-b26f-bc9b1e6a01ab"/>
    <ds:schemaRef ds:uri="0547ecd4-a938-434d-80e6-07b9116f3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R6</vt:lpstr>
      <vt:lpstr>R5</vt:lpstr>
      <vt:lpstr>R4</vt:lpstr>
      <vt:lpstr>R3</vt:lpstr>
      <vt:lpstr>'R3'!Print_Area</vt:lpstr>
      <vt:lpstr>'R4'!Print_Area</vt:lpstr>
      <vt:lpstr>'R5'!Print_Area</vt:lpstr>
      <vt:lpstr>'R6'!Print_Area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阿部　将也</cp:lastModifiedBy>
  <cp:revision>0</cp:revision>
  <cp:lastPrinted>2024-11-26T02:53:28Z</cp:lastPrinted>
  <dcterms:created xsi:type="dcterms:W3CDTF">1601-01-01T00:00:00Z</dcterms:created>
  <dcterms:modified xsi:type="dcterms:W3CDTF">2025-02-25T05:04:32Z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0x01010028E49EBB78599B49BAD0214DC02DBD50</vt:lpwstr>
  </property>
</Properties>
</file>