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to\"/>
    </mc:Choice>
  </mc:AlternateContent>
  <xr:revisionPtr revIDLastSave="0" documentId="13_ncr:1_{8B4CB96F-DBB2-41A8-906C-2307B49ECB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9" r:id="rId1"/>
    <sheet name="R5" sheetId="8" r:id="rId2"/>
    <sheet name="R4" sheetId="5" r:id="rId3"/>
    <sheet name="R3" sheetId="7" r:id="rId4"/>
  </sheets>
  <definedNames>
    <definedName name="_xlnm.Print_Area" localSheetId="3">'R3'!$A:$T</definedName>
    <definedName name="_xlnm.Print_Area" localSheetId="2">'R4'!$A:$T</definedName>
    <definedName name="_xlnm.Print_Area" localSheetId="1">'R5'!$A$1:$T$63</definedName>
    <definedName name="_xlnm.Print_Area" localSheetId="0">'R6'!$A$1:$S$62</definedName>
    <definedName name="_xlnm.Print_Titles" localSheetId="3">'R3'!$A:$C</definedName>
    <definedName name="_xlnm.Print_Titles" localSheetId="2">'R4'!$A:$C</definedName>
    <definedName name="_xlnm.Print_Titles" localSheetId="1">'R5'!$A:$B</definedName>
    <definedName name="_xlnm.Print_Titles" localSheetId="0">'R6'!$A:$B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6" i="8" l="1"/>
  <c r="S56" i="8"/>
  <c r="R56" i="8"/>
  <c r="T6" i="8"/>
  <c r="S6" i="8"/>
  <c r="R6" i="8"/>
  <c r="I6" i="8"/>
  <c r="Q56" i="8" l="1"/>
  <c r="L6" i="8"/>
  <c r="K6" i="8"/>
  <c r="J6" i="8"/>
  <c r="S6" i="5"/>
  <c r="T6" i="5"/>
  <c r="R6" i="5"/>
  <c r="S56" i="5"/>
  <c r="T56" i="5"/>
  <c r="R56" i="5"/>
  <c r="D56" i="5"/>
  <c r="D6" i="5"/>
  <c r="Q56" i="5"/>
  <c r="Q56" i="7"/>
  <c r="L6" i="7"/>
  <c r="K6" i="7"/>
  <c r="J6" i="7"/>
  <c r="I6" i="7"/>
  <c r="L6" i="5"/>
  <c r="K6" i="5"/>
  <c r="J6" i="5"/>
  <c r="I6" i="5"/>
</calcChain>
</file>

<file path=xl/sharedStrings.xml><?xml version="1.0" encoding="utf-8"?>
<sst xmlns="http://schemas.openxmlformats.org/spreadsheetml/2006/main" count="545" uniqueCount="230">
  <si>
    <t>75 刑法犯罪
認知件数</t>
    <phoneticPr fontId="3"/>
  </si>
  <si>
    <t>77  火 災 発 生 状 況 ( 令和５年 ）</t>
    <rPh sb="18" eb="20">
      <t>レイワ</t>
    </rPh>
    <rPh sb="21" eb="22">
      <t>ネン</t>
    </rPh>
    <phoneticPr fontId="3"/>
  </si>
  <si>
    <t>78 水洗化人口</t>
    <phoneticPr fontId="3"/>
  </si>
  <si>
    <t>79ごみ計画</t>
    <phoneticPr fontId="3"/>
  </si>
  <si>
    <t>80 公害苦情</t>
    <phoneticPr fontId="3"/>
  </si>
  <si>
    <t>81  交  通  事  故　( 令和５年 ）</t>
    <phoneticPr fontId="3"/>
  </si>
  <si>
    <t>都道府県別</t>
  </si>
  <si>
    <t>り災世帯数</t>
  </si>
  <si>
    <t>り災者数</t>
  </si>
  <si>
    <t>人的被害</t>
  </si>
  <si>
    <t>建物被害</t>
  </si>
  <si>
    <t>件数</t>
    <phoneticPr fontId="1"/>
  </si>
  <si>
    <t>り災
世帯数</t>
    <phoneticPr fontId="1"/>
  </si>
  <si>
    <r>
      <t xml:space="preserve">焼損面積
</t>
    </r>
    <r>
      <rPr>
        <sz val="5.5"/>
        <rFont val="ＭＳ 明朝"/>
        <family val="1"/>
        <charset val="128"/>
      </rPr>
      <t>（建物床面積）</t>
    </r>
    <phoneticPr fontId="23"/>
  </si>
  <si>
    <t>損 害 額</t>
    <phoneticPr fontId="1"/>
  </si>
  <si>
    <t>出火率</t>
    <rPh sb="0" eb="2">
      <t>シュッカ</t>
    </rPh>
    <rPh sb="2" eb="3">
      <t>リツ</t>
    </rPh>
    <phoneticPr fontId="1"/>
  </si>
  <si>
    <t>( 令5.10.1 )</t>
    <rPh sb="2" eb="3">
      <t>レイ</t>
    </rPh>
    <phoneticPr fontId="3"/>
  </si>
  <si>
    <t>処理区域内人口</t>
    <phoneticPr fontId="3"/>
  </si>
  <si>
    <t>受理件数</t>
  </si>
  <si>
    <t>人身事故
件    数</t>
    <phoneticPr fontId="4"/>
  </si>
  <si>
    <t>死  者</t>
    <phoneticPr fontId="3"/>
  </si>
  <si>
    <t>負傷者</t>
    <rPh sb="0" eb="2">
      <t>フショウ</t>
    </rPh>
    <rPh sb="2" eb="3">
      <t>シャ</t>
    </rPh>
    <phoneticPr fontId="3"/>
  </si>
  <si>
    <t>（ 令和５年 ）</t>
    <rPh sb="2" eb="4">
      <t>レイワ</t>
    </rPh>
    <rPh sb="5" eb="6">
      <t>ネン</t>
    </rPh>
    <phoneticPr fontId="3"/>
  </si>
  <si>
    <t>浄化槽等人口</t>
    <rPh sb="3" eb="4">
      <t>トウ</t>
    </rPh>
    <rPh sb="4" eb="6">
      <t>ジンコウ</t>
    </rPh>
    <phoneticPr fontId="3"/>
  </si>
  <si>
    <t>公共下水道人口</t>
    <rPh sb="5" eb="7">
      <t>ジンコウ</t>
    </rPh>
    <phoneticPr fontId="4"/>
  </si>
  <si>
    <t>(令5.3.31)</t>
    <rPh sb="1" eb="2">
      <t>レイ</t>
    </rPh>
    <phoneticPr fontId="3"/>
  </si>
  <si>
    <t>( 令和５年度 )</t>
    <rPh sb="2" eb="4">
      <t>レイワ</t>
    </rPh>
    <phoneticPr fontId="3"/>
  </si>
  <si>
    <t>戸</t>
    <phoneticPr fontId="4"/>
  </si>
  <si>
    <t>人</t>
  </si>
  <si>
    <t>棟</t>
  </si>
  <si>
    <t>件</t>
  </si>
  <si>
    <t>世帯</t>
  </si>
  <si>
    <t>㎡</t>
  </si>
  <si>
    <t>千円</t>
  </si>
  <si>
    <t>千人</t>
  </si>
  <si>
    <t>千人</t>
    <phoneticPr fontId="3"/>
  </si>
  <si>
    <t>件</t>
    <rPh sb="0" eb="1">
      <t>ケン</t>
    </rPh>
    <phoneticPr fontId="3"/>
  </si>
  <si>
    <t>全国</t>
    <phoneticPr fontId="3"/>
  </si>
  <si>
    <t xml:space="preserve"> 703 351</t>
  </si>
  <si>
    <t>北海道</t>
  </si>
  <si>
    <t xml:space="preserve"> 22 232</t>
  </si>
  <si>
    <t>青　森</t>
  </si>
  <si>
    <t xml:space="preserve"> 4 815</t>
  </si>
  <si>
    <t>岩手</t>
  </si>
  <si>
    <t xml:space="preserve"> 2 856</t>
  </si>
  <si>
    <t>宮城</t>
  </si>
  <si>
    <t xml:space="preserve"> 11 583</t>
  </si>
  <si>
    <t>秋田</t>
  </si>
  <si>
    <t xml:space="preserve"> 2 403</t>
  </si>
  <si>
    <t>山形</t>
  </si>
  <si>
    <t xml:space="preserve"> 2 980</t>
  </si>
  <si>
    <t>福島</t>
  </si>
  <si>
    <t xml:space="preserve"> 8 003</t>
  </si>
  <si>
    <t>茨城</t>
  </si>
  <si>
    <t xml:space="preserve"> 19 767</t>
  </si>
  <si>
    <t>栃木</t>
  </si>
  <si>
    <t xml:space="preserve"> 11 932</t>
  </si>
  <si>
    <t>群馬</t>
  </si>
  <si>
    <t xml:space="preserve"> 13 326</t>
  </si>
  <si>
    <t>埼玉</t>
  </si>
  <si>
    <t xml:space="preserve"> 49 653</t>
  </si>
  <si>
    <t>千葉</t>
  </si>
  <si>
    <t xml:space="preserve"> 37 538</t>
  </si>
  <si>
    <t>東京</t>
  </si>
  <si>
    <t xml:space="preserve"> 89 098</t>
  </si>
  <si>
    <t>神奈川</t>
  </si>
  <si>
    <t xml:space="preserve"> 43 846</t>
  </si>
  <si>
    <t>新潟</t>
  </si>
  <si>
    <t xml:space="preserve"> 8 672</t>
  </si>
  <si>
    <t>富山</t>
  </si>
  <si>
    <t xml:space="preserve"> 4 501</t>
  </si>
  <si>
    <t>石川</t>
  </si>
  <si>
    <t xml:space="preserve"> 4 775</t>
  </si>
  <si>
    <t>福井</t>
  </si>
  <si>
    <t xml:space="preserve"> 2 840</t>
  </si>
  <si>
    <t>山梨</t>
  </si>
  <si>
    <t xml:space="preserve"> 3 365</t>
  </si>
  <si>
    <t>長野</t>
  </si>
  <si>
    <t xml:space="preserve"> 7 769</t>
  </si>
  <si>
    <t>岐阜</t>
  </si>
  <si>
    <t xml:space="preserve"> 11 919</t>
  </si>
  <si>
    <t>静岡</t>
  </si>
  <si>
    <t xml:space="preserve"> 15 612</t>
  </si>
  <si>
    <t>愛知</t>
  </si>
  <si>
    <t xml:space="preserve"> 46 832</t>
  </si>
  <si>
    <t>三重</t>
  </si>
  <si>
    <t xml:space="preserve"> 9 955</t>
  </si>
  <si>
    <t>滋賀</t>
  </si>
  <si>
    <t xml:space="preserve"> 7 771</t>
  </si>
  <si>
    <t>京都</t>
  </si>
  <si>
    <t xml:space="preserve"> 11 885</t>
  </si>
  <si>
    <t>大阪</t>
  </si>
  <si>
    <t xml:space="preserve"> 80 148</t>
  </si>
  <si>
    <t>兵庫</t>
  </si>
  <si>
    <t xml:space="preserve"> 37 267</t>
  </si>
  <si>
    <t>奈良</t>
  </si>
  <si>
    <t xml:space="preserve"> 5 852</t>
  </si>
  <si>
    <t>和歌山</t>
  </si>
  <si>
    <t xml:space="preserve"> 4 028</t>
  </si>
  <si>
    <t>鳥取</t>
  </si>
  <si>
    <t xml:space="preserve"> 2 100</t>
  </si>
  <si>
    <t>島根</t>
  </si>
  <si>
    <t xml:space="preserve"> 1 956</t>
  </si>
  <si>
    <t>岡山</t>
  </si>
  <si>
    <t xml:space="preserve"> 9 230</t>
  </si>
  <si>
    <t>広島</t>
  </si>
  <si>
    <t xml:space="preserve"> 14 188</t>
  </si>
  <si>
    <t>山口</t>
  </si>
  <si>
    <t xml:space="preserve"> 4 186</t>
  </si>
  <si>
    <t>徳島</t>
  </si>
  <si>
    <t xml:space="preserve"> 2 673</t>
  </si>
  <si>
    <t>香川</t>
  </si>
  <si>
    <t xml:space="preserve"> 5 761</t>
  </si>
  <si>
    <t>愛媛</t>
  </si>
  <si>
    <t xml:space="preserve"> 6 809</t>
  </si>
  <si>
    <t>高知</t>
  </si>
  <si>
    <t xml:space="preserve"> 3 179</t>
  </si>
  <si>
    <t>福岡</t>
  </si>
  <si>
    <t xml:space="preserve"> 33 284</t>
  </si>
  <si>
    <t>佐賀</t>
  </si>
  <si>
    <t xml:space="preserve"> 3 750</t>
  </si>
  <si>
    <t>長崎</t>
  </si>
  <si>
    <t xml:space="preserve"> 3 786</t>
  </si>
  <si>
    <t>熊本</t>
  </si>
  <si>
    <t xml:space="preserve"> 6 174</t>
  </si>
  <si>
    <t>大分</t>
  </si>
  <si>
    <t xml:space="preserve"> 2 993</t>
  </si>
  <si>
    <t>宮崎</t>
  </si>
  <si>
    <t xml:space="preserve"> 4 214</t>
  </si>
  <si>
    <t>鹿児島</t>
  </si>
  <si>
    <t xml:space="preserve"> 6 721</t>
  </si>
  <si>
    <t>沖縄</t>
  </si>
  <si>
    <t xml:space="preserve"> 9 124</t>
  </si>
  <si>
    <t>本県順位</t>
  </si>
  <si>
    <t>資料出所</t>
  </si>
  <si>
    <t>富山県警察本部</t>
  </si>
  <si>
    <t>富山県防災・危機管理課</t>
    <rPh sb="0" eb="3">
      <t>トヤマケン</t>
    </rPh>
    <rPh sb="3" eb="5">
      <t>ボウサイ</t>
    </rPh>
    <rPh sb="6" eb="8">
      <t>キキ</t>
    </rPh>
    <rPh sb="8" eb="10">
      <t>カンリ</t>
    </rPh>
    <rPh sb="10" eb="11">
      <t>カ</t>
    </rPh>
    <phoneticPr fontId="3"/>
  </si>
  <si>
    <t>富山県消防課</t>
    <rPh sb="0" eb="3">
      <t>トヤマケン</t>
    </rPh>
    <rPh sb="3" eb="6">
      <t>ショウボウカ</t>
    </rPh>
    <phoneticPr fontId="3"/>
  </si>
  <si>
    <t>富山県環境政策課</t>
  </si>
  <si>
    <t>富山県市町村支援課</t>
    <rPh sb="3" eb="6">
      <t>シチョウソン</t>
    </rPh>
    <rPh sb="6" eb="8">
      <t>シエン</t>
    </rPh>
    <phoneticPr fontId="3"/>
  </si>
  <si>
    <t>富山県環境保全課</t>
  </si>
  <si>
    <t xml:space="preserve"> 富  山  県  警  察  本  部</t>
  </si>
  <si>
    <t>備考</t>
  </si>
  <si>
    <t>資料：警察庁刑事局</t>
    <phoneticPr fontId="4"/>
  </si>
  <si>
    <t>注　地震によるものを含む。
資料：消防庁「消防白書」</t>
    <phoneticPr fontId="4"/>
  </si>
  <si>
    <t>注　海上火災を含む。
　　出火率：人口１万人あたりの出火件数
資料：消防庁「令和５年（1～12月）火災の状況（確定値）」</t>
    <phoneticPr fontId="4"/>
  </si>
  <si>
    <t>資料：環境省 「日本の廃棄物処理」</t>
    <rPh sb="3" eb="5">
      <t>カンキョウ</t>
    </rPh>
    <phoneticPr fontId="3"/>
  </si>
  <si>
    <t>資料：総務省
　　「公共施設状況調」</t>
    <rPh sb="3" eb="5">
      <t>ソウム</t>
    </rPh>
    <phoneticPr fontId="3"/>
  </si>
  <si>
    <t>注 新規直接受理分のみ。
資料：公害等調整委員会
「公害苦情調査結果報告書」</t>
    <phoneticPr fontId="4"/>
  </si>
  <si>
    <t>資料：警察庁交通局</t>
  </si>
  <si>
    <t>建物</t>
    <rPh sb="0" eb="2">
      <t>タテモノ</t>
    </rPh>
    <phoneticPr fontId="4"/>
  </si>
  <si>
    <t>76  自 然 災 害 被 害 ( 令和４年 ）</t>
    <rPh sb="18" eb="20">
      <t>レイワ</t>
    </rPh>
    <phoneticPr fontId="23"/>
  </si>
  <si>
    <t>77  火 災 発 生 状 況 ( 令和４年 ）</t>
    <rPh sb="18" eb="20">
      <t>レイワ</t>
    </rPh>
    <rPh sb="21" eb="22">
      <t>ネン</t>
    </rPh>
    <phoneticPr fontId="3"/>
  </si>
  <si>
    <t>81  交  通  事  故　( 令和４年 ）</t>
    <phoneticPr fontId="3"/>
  </si>
  <si>
    <t>( 令4.10.1 )</t>
    <rPh sb="2" eb="3">
      <t>レイ</t>
    </rPh>
    <phoneticPr fontId="3"/>
  </si>
  <si>
    <t>（ 令和４年 ）</t>
    <rPh sb="2" eb="4">
      <t>レイワ</t>
    </rPh>
    <rPh sb="5" eb="6">
      <t>ネン</t>
    </rPh>
    <phoneticPr fontId="3"/>
  </si>
  <si>
    <t>(令4.3.31)</t>
    <rPh sb="1" eb="2">
      <t>レイ</t>
    </rPh>
    <phoneticPr fontId="3"/>
  </si>
  <si>
    <t>( 令和４年度 )</t>
    <rPh sb="2" eb="4">
      <t>レイワ</t>
    </rPh>
    <phoneticPr fontId="3"/>
  </si>
  <si>
    <t xml:space="preserve"> 601 331</t>
  </si>
  <si>
    <t xml:space="preserve"> 19 604</t>
  </si>
  <si>
    <t xml:space="preserve"> 3 462</t>
  </si>
  <si>
    <t xml:space="preserve"> 2 655</t>
  </si>
  <si>
    <t xml:space="preserve"> 9 897</t>
  </si>
  <si>
    <t xml:space="preserve"> 1 871</t>
  </si>
  <si>
    <t xml:space="preserve"> 2 885</t>
  </si>
  <si>
    <t xml:space="preserve"> 6 913</t>
  </si>
  <si>
    <t xml:space="preserve"> 15 986</t>
  </si>
  <si>
    <t xml:space="preserve"> 8 883</t>
  </si>
  <si>
    <t xml:space="preserve"> 10 159</t>
  </si>
  <si>
    <t xml:space="preserve"> 41 983</t>
  </si>
  <si>
    <t xml:space="preserve"> 32 728</t>
  </si>
  <si>
    <t xml:space="preserve"> 78 475</t>
  </si>
  <si>
    <t xml:space="preserve"> 36 575</t>
  </si>
  <si>
    <t xml:space="preserve"> 7 433</t>
  </si>
  <si>
    <t xml:space="preserve"> 3 929</t>
  </si>
  <si>
    <t xml:space="preserve"> 3 842</t>
  </si>
  <si>
    <t xml:space="preserve"> 2 664</t>
  </si>
  <si>
    <t xml:space="preserve"> 2 890</t>
  </si>
  <si>
    <t xml:space="preserve"> 6 635</t>
  </si>
  <si>
    <t xml:space="preserve"> 9 654</t>
  </si>
  <si>
    <t xml:space="preserve"> 14 269</t>
  </si>
  <si>
    <t xml:space="preserve"> 41 248</t>
  </si>
  <si>
    <t xml:space="preserve"> 7 647</t>
  </si>
  <si>
    <t xml:space="preserve"> 6 830</t>
  </si>
  <si>
    <t xml:space="preserve"> 10 578</t>
  </si>
  <si>
    <t xml:space="preserve"> 68 807</t>
  </si>
  <si>
    <t xml:space="preserve"> 33 018</t>
  </si>
  <si>
    <t xml:space="preserve"> 5 251</t>
  </si>
  <si>
    <t xml:space="preserve"> 3 438</t>
  </si>
  <si>
    <t xml:space="preserve"> 2 017</t>
  </si>
  <si>
    <t xml:space="preserve"> 1 834</t>
  </si>
  <si>
    <t xml:space="preserve"> 8 007</t>
  </si>
  <si>
    <t xml:space="preserve"> 12 147</t>
  </si>
  <si>
    <t xml:space="preserve"> 3 845</t>
  </si>
  <si>
    <t xml:space="preserve"> 2 256</t>
  </si>
  <si>
    <t xml:space="preserve"> 4 173</t>
  </si>
  <si>
    <t xml:space="preserve"> 5 970</t>
  </si>
  <si>
    <t xml:space="preserve"> 2 723</t>
  </si>
  <si>
    <t xml:space="preserve"> 28 773</t>
  </si>
  <si>
    <t xml:space="preserve"> 2 861</t>
  </si>
  <si>
    <t xml:space="preserve"> 3 244</t>
  </si>
  <si>
    <t xml:space="preserve"> 4 944</t>
  </si>
  <si>
    <t xml:space="preserve"> 2 794</t>
  </si>
  <si>
    <t xml:space="preserve"> 3 645</t>
  </si>
  <si>
    <t xml:space="preserve"> 5 113</t>
  </si>
  <si>
    <t xml:space="preserve"> 6 776</t>
  </si>
  <si>
    <t>注　地震によるものを含む。
資料：消防庁「消防白書」</t>
  </si>
  <si>
    <r>
      <t>注　海上火災を含む。
　　出火率：人口１万人あたりの出火件数
資料：消防庁「令和</t>
    </r>
    <r>
      <rPr>
        <sz val="5"/>
        <color rgb="FFFF0000"/>
        <rFont val="ＭＳ 明朝"/>
        <family val="1"/>
        <charset val="128"/>
      </rPr>
      <t>４</t>
    </r>
    <r>
      <rPr>
        <sz val="5"/>
        <rFont val="ＭＳ 明朝"/>
        <family val="1"/>
        <charset val="128"/>
      </rPr>
      <t>年（1～12月）火災の状況（確定値）」</t>
    </r>
    <phoneticPr fontId="4"/>
  </si>
  <si>
    <t>76  自 然 災 害 被 害 ( 令和３年 ）</t>
    <rPh sb="18" eb="20">
      <t>レイワ</t>
    </rPh>
    <phoneticPr fontId="23"/>
  </si>
  <si>
    <t>77  火 災 発 生 状 況 ( 令和３年 ）</t>
    <rPh sb="18" eb="20">
      <t>レイワ</t>
    </rPh>
    <rPh sb="21" eb="22">
      <t>ネン</t>
    </rPh>
    <phoneticPr fontId="3"/>
  </si>
  <si>
    <t>81  交  通  事  故　( 令和３年 ）</t>
    <phoneticPr fontId="3"/>
  </si>
  <si>
    <t>( 令3.10.1 )</t>
    <rPh sb="2" eb="3">
      <t>レイ</t>
    </rPh>
    <phoneticPr fontId="3"/>
  </si>
  <si>
    <t>（ 令和３年 ）</t>
    <rPh sb="2" eb="4">
      <t>レイワ</t>
    </rPh>
    <rPh sb="5" eb="6">
      <t>ネン</t>
    </rPh>
    <phoneticPr fontId="3"/>
  </si>
  <si>
    <t>(令3.3.31)</t>
    <rPh sb="1" eb="2">
      <t>レイ</t>
    </rPh>
    <phoneticPr fontId="3"/>
  </si>
  <si>
    <t>( 令和３年度 )</t>
    <rPh sb="2" eb="4">
      <t>レイワ</t>
    </rPh>
    <phoneticPr fontId="3"/>
  </si>
  <si>
    <t>注　海上火災を含む。
　　出火率：人口１万人あたりの出火件数
資料：消防庁「令和３年（1～12月）火災の状況（確定値）」</t>
    <phoneticPr fontId="4"/>
  </si>
  <si>
    <t>76  自 然 災 害 被 害 ( 令和２年 ）</t>
    <rPh sb="18" eb="20">
      <t>レイワ</t>
    </rPh>
    <phoneticPr fontId="23"/>
  </si>
  <si>
    <t>77  火 災 発 生 状 況 ( 令和２年 ）</t>
    <rPh sb="18" eb="20">
      <t>レイワ</t>
    </rPh>
    <rPh sb="21" eb="22">
      <t>ネン</t>
    </rPh>
    <phoneticPr fontId="3"/>
  </si>
  <si>
    <t>81  交  通  事  故　( 令和２年 ）</t>
    <phoneticPr fontId="3"/>
  </si>
  <si>
    <r>
      <t xml:space="preserve">焼損面積
</t>
    </r>
    <r>
      <rPr>
        <sz val="6"/>
        <rFont val="ＭＳ 明朝"/>
        <family val="1"/>
        <charset val="128"/>
      </rPr>
      <t>（建物床面積）</t>
    </r>
    <phoneticPr fontId="23"/>
  </si>
  <si>
    <t>( 令元.10.1 )</t>
    <rPh sb="2" eb="3">
      <t>レイ</t>
    </rPh>
    <rPh sb="3" eb="4">
      <t>ガン</t>
    </rPh>
    <phoneticPr fontId="3"/>
  </si>
  <si>
    <t>（ 令和２年 ）</t>
    <rPh sb="2" eb="4">
      <t>レイワ</t>
    </rPh>
    <rPh sb="5" eb="6">
      <t>ネン</t>
    </rPh>
    <phoneticPr fontId="3"/>
  </si>
  <si>
    <t>(令2.3.31)</t>
    <rPh sb="1" eb="2">
      <t>レイ</t>
    </rPh>
    <phoneticPr fontId="3"/>
  </si>
  <si>
    <t>( 令和２年度 )</t>
    <rPh sb="2" eb="4">
      <t>レイワ</t>
    </rPh>
    <phoneticPr fontId="3"/>
  </si>
  <si>
    <t>全　 　国</t>
    <phoneticPr fontId="3"/>
  </si>
  <si>
    <t>注　海上火災を含む。
　　出火率：人口１万人あたりの出火件数
資料：消防庁「令和２年（1～12月）火災の状況（確定値）」</t>
    <phoneticPr fontId="4"/>
  </si>
  <si>
    <t>注 新規直接受理分のみ。
資料：富山県環境保全課、
　公害等調整委員会事務局
「公害苦情調査結果報告書」</t>
    <phoneticPr fontId="4"/>
  </si>
  <si>
    <t>76  自 然 災 害 被 害 ( 令和５年 ）</t>
    <rPh sb="18" eb="20">
      <t>レイワ</t>
    </rPh>
    <phoneticPr fontId="23"/>
  </si>
  <si>
    <t>-</t>
    <phoneticPr fontId="4"/>
  </si>
  <si>
    <t>富山県防災課</t>
    <rPh sb="0" eb="3">
      <t>トヤマケン</t>
    </rPh>
    <rPh sb="3" eb="5">
      <t>ボウサイ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</si>
</sst>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\ ###\ ##0"/>
    <numFmt numFmtId="177" formatCode="###\ ##0;;\-"/>
    <numFmt numFmtId="178" formatCode="0.00_);[Red]\(0.00\)"/>
    <numFmt numFmtId="179" formatCode="\ \ ###\ ##0"/>
    <numFmt numFmtId="180" formatCode="#\ ###\ ##0"/>
  </numFmts>
  <fonts count="30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5"/>
      <name val="ＭＳ 明朝"/>
      <family val="1"/>
      <charset val="128"/>
    </font>
    <font>
      <b/>
      <sz val="7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5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30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vertical="center"/>
    </xf>
    <xf numFmtId="0" fontId="25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177" fontId="5" fillId="0" borderId="0" xfId="33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9" fontId="5" fillId="0" borderId="0" xfId="0" applyNumberFormat="1" applyFont="1" applyAlignment="1" applyProtection="1">
      <alignment vertical="center"/>
      <protection locked="0"/>
    </xf>
    <xf numFmtId="180" fontId="5" fillId="0" borderId="0" xfId="0" applyNumberFormat="1" applyFont="1" applyAlignment="1">
      <alignment horizontal="right" vertical="center"/>
    </xf>
    <xf numFmtId="176" fontId="25" fillId="0" borderId="4" xfId="0" applyNumberFormat="1" applyFont="1" applyBorder="1" applyAlignment="1">
      <alignment vertical="center"/>
    </xf>
    <xf numFmtId="177" fontId="25" fillId="0" borderId="0" xfId="33" applyNumberFormat="1" applyFont="1" applyFill="1" applyBorder="1" applyAlignment="1" applyProtection="1">
      <alignment horizontal="right" vertical="center"/>
      <protection locked="0"/>
    </xf>
    <xf numFmtId="179" fontId="5" fillId="0" borderId="0" xfId="33" applyNumberFormat="1" applyFont="1" applyFill="1" applyBorder="1" applyAlignment="1">
      <alignment vertical="center"/>
    </xf>
    <xf numFmtId="179" fontId="25" fillId="0" borderId="0" xfId="33" applyNumberFormat="1" applyFont="1" applyFill="1" applyBorder="1" applyAlignment="1">
      <alignment vertical="center"/>
    </xf>
    <xf numFmtId="179" fontId="25" fillId="0" borderId="0" xfId="0" applyNumberFormat="1" applyFont="1" applyAlignment="1" applyProtection="1">
      <alignment vertical="center"/>
      <protection locked="0"/>
    </xf>
    <xf numFmtId="179" fontId="25" fillId="0" borderId="0" xfId="0" applyNumberFormat="1" applyFont="1" applyAlignment="1">
      <alignment vertical="center"/>
    </xf>
    <xf numFmtId="180" fontId="2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38" fontId="5" fillId="0" borderId="0" xfId="33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38" fontId="5" fillId="0" borderId="2" xfId="33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79" fontId="5" fillId="0" borderId="2" xfId="0" applyNumberFormat="1" applyFont="1" applyBorder="1" applyAlignment="1">
      <alignment vertical="center"/>
    </xf>
    <xf numFmtId="180" fontId="5" fillId="0" borderId="2" xfId="0" applyNumberFormat="1" applyFont="1" applyBorder="1" applyAlignment="1">
      <alignment horizontal="right" vertical="center"/>
    </xf>
    <xf numFmtId="180" fontId="5" fillId="0" borderId="2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distributed" vertical="center"/>
    </xf>
    <xf numFmtId="0" fontId="5" fillId="33" borderId="19" xfId="0" applyFont="1" applyFill="1" applyBorder="1" applyAlignment="1">
      <alignment vertical="center"/>
    </xf>
    <xf numFmtId="176" fontId="5" fillId="33" borderId="4" xfId="0" applyNumberFormat="1" applyFont="1" applyFill="1" applyBorder="1" applyAlignment="1">
      <alignment vertical="center"/>
    </xf>
    <xf numFmtId="177" fontId="5" fillId="33" borderId="0" xfId="33" applyNumberFormat="1" applyFont="1" applyFill="1" applyBorder="1" applyAlignment="1" applyProtection="1">
      <alignment horizontal="right" vertical="center"/>
      <protection locked="0"/>
    </xf>
    <xf numFmtId="176" fontId="5" fillId="33" borderId="0" xfId="0" applyNumberFormat="1" applyFont="1" applyFill="1" applyAlignment="1">
      <alignment vertical="center"/>
    </xf>
    <xf numFmtId="2" fontId="5" fillId="33" borderId="0" xfId="0" applyNumberFormat="1" applyFont="1" applyFill="1" applyAlignment="1">
      <alignment vertical="center"/>
    </xf>
    <xf numFmtId="179" fontId="5" fillId="33" borderId="0" xfId="33" applyNumberFormat="1" applyFont="1" applyFill="1" applyBorder="1" applyAlignment="1">
      <alignment vertical="center"/>
    </xf>
    <xf numFmtId="179" fontId="5" fillId="33" borderId="0" xfId="0" applyNumberFormat="1" applyFont="1" applyFill="1" applyAlignment="1" applyProtection="1">
      <alignment vertical="center"/>
      <protection locked="0"/>
    </xf>
    <xf numFmtId="179" fontId="5" fillId="33" borderId="0" xfId="0" applyNumberFormat="1" applyFont="1" applyFill="1" applyAlignment="1">
      <alignment vertical="center"/>
    </xf>
    <xf numFmtId="180" fontId="5" fillId="33" borderId="0" xfId="0" applyNumberFormat="1" applyFont="1" applyFill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33" borderId="4" xfId="0" applyNumberFormat="1" applyFont="1" applyFill="1" applyBorder="1" applyAlignment="1">
      <alignment horizontal="right" vertical="center"/>
    </xf>
    <xf numFmtId="0" fontId="28" fillId="0" borderId="0" xfId="0" applyFont="1"/>
    <xf numFmtId="0" fontId="28" fillId="33" borderId="0" xfId="0" applyFont="1" applyFill="1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/>
    <xf numFmtId="0" fontId="5" fillId="33" borderId="0" xfId="0" applyFont="1" applyFill="1"/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0" fillId="0" borderId="18" xfId="0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0" xfId="0" applyFont="1" applyAlignment="1">
      <alignment horizontal="distributed" vertical="top"/>
    </xf>
    <xf numFmtId="0" fontId="24" fillId="0" borderId="21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38" fontId="24" fillId="0" borderId="4" xfId="33" applyFont="1" applyFill="1" applyBorder="1" applyAlignment="1">
      <alignment vertical="top" wrapText="1"/>
    </xf>
    <xf numFmtId="38" fontId="24" fillId="0" borderId="0" xfId="33" applyFont="1" applyFill="1" applyBorder="1" applyAlignment="1">
      <alignment vertical="top"/>
    </xf>
    <xf numFmtId="38" fontId="24" fillId="0" borderId="19" xfId="33" applyFont="1" applyFill="1" applyBorder="1" applyAlignment="1">
      <alignment vertical="top"/>
    </xf>
    <xf numFmtId="38" fontId="24" fillId="0" borderId="4" xfId="33" applyFont="1" applyFill="1" applyBorder="1" applyAlignment="1">
      <alignment vertical="top"/>
    </xf>
    <xf numFmtId="38" fontId="24" fillId="0" borderId="3" xfId="33" applyFont="1" applyFill="1" applyBorder="1" applyAlignment="1">
      <alignment vertical="top"/>
    </xf>
    <xf numFmtId="38" fontId="24" fillId="0" borderId="2" xfId="33" applyFont="1" applyFill="1" applyBorder="1" applyAlignment="1">
      <alignment vertical="top"/>
    </xf>
    <xf numFmtId="38" fontId="24" fillId="0" borderId="20" xfId="33" applyFont="1" applyFill="1" applyBorder="1" applyAlignment="1">
      <alignment vertical="top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4" fillId="0" borderId="21" xfId="0" applyFont="1" applyBorder="1" applyAlignment="1">
      <alignment horizontal="left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C4F30072-0921-485A-BDD3-9ECF0796EDB3}"/>
    <cellStyle name="標準 3" xfId="44" xr:uid="{75DCED02-5559-4BC7-978B-8F1C0E3461C7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8611-535A-420E-A2C0-21EA3A6BA1ED}">
  <sheetPr>
    <pageSetUpPr fitToPage="1"/>
  </sheetPr>
  <dimension ref="A1:X483"/>
  <sheetViews>
    <sheetView showGridLines="0" tabSelected="1" zoomScale="160" zoomScaleNormal="16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.140625" defaultRowHeight="9.75" x14ac:dyDescent="0.15"/>
  <cols>
    <col min="1" max="1" width="2.7109375" style="7" customWidth="1"/>
    <col min="2" max="2" width="6" style="7" bestFit="1" customWidth="1"/>
    <col min="3" max="3" width="10.5703125" style="7" customWidth="1"/>
    <col min="4" max="7" width="7.7109375" style="71" customWidth="1"/>
    <col min="8" max="9" width="6.28515625" style="7" customWidth="1"/>
    <col min="10" max="10" width="8.5703125" style="7" customWidth="1"/>
    <col min="11" max="11" width="9.5703125" style="7" bestFit="1" customWidth="1"/>
    <col min="12" max="12" width="6.140625" style="21" customWidth="1"/>
    <col min="13" max="13" width="9.42578125" style="7" customWidth="1"/>
    <col min="14" max="14" width="9.42578125" style="7" bestFit="1" customWidth="1"/>
    <col min="15" max="16" width="13.42578125" style="7" customWidth="1"/>
    <col min="17" max="19" width="9.7109375" style="7" customWidth="1"/>
    <col min="20" max="20" width="10.7109375" style="7" bestFit="1" customWidth="1"/>
    <col min="21" max="21" width="10" style="7" customWidth="1"/>
    <col min="22" max="16384" width="9.140625" style="7"/>
  </cols>
  <sheetData>
    <row r="1" spans="1:20" ht="6.75" customHeight="1" x14ac:dyDescent="0.15"/>
    <row r="2" spans="1:20" ht="10.5" customHeight="1" x14ac:dyDescent="0.15">
      <c r="A2" s="9"/>
      <c r="B2" s="10"/>
      <c r="C2" s="88" t="s">
        <v>0</v>
      </c>
      <c r="D2" s="75" t="s">
        <v>227</v>
      </c>
      <c r="E2" s="76"/>
      <c r="F2" s="76"/>
      <c r="G2" s="76"/>
      <c r="H2" s="77" t="s">
        <v>1</v>
      </c>
      <c r="I2" s="78"/>
      <c r="J2" s="78"/>
      <c r="K2" s="78"/>
      <c r="L2" s="78"/>
      <c r="M2" s="79" t="s">
        <v>2</v>
      </c>
      <c r="N2" s="80"/>
      <c r="O2" s="3" t="s">
        <v>3</v>
      </c>
      <c r="P2" s="3" t="s">
        <v>4</v>
      </c>
      <c r="Q2" s="81" t="s">
        <v>5</v>
      </c>
      <c r="R2" s="82"/>
      <c r="S2" s="82"/>
    </row>
    <row r="3" spans="1:20" ht="10.5" customHeight="1" x14ac:dyDescent="0.15">
      <c r="A3" s="83" t="s">
        <v>6</v>
      </c>
      <c r="B3" s="83"/>
      <c r="C3" s="92"/>
      <c r="D3" s="84" t="s">
        <v>7</v>
      </c>
      <c r="E3" s="84" t="s">
        <v>8</v>
      </c>
      <c r="F3" s="84" t="s">
        <v>9</v>
      </c>
      <c r="G3" s="86" t="s">
        <v>10</v>
      </c>
      <c r="H3" s="90" t="s">
        <v>11</v>
      </c>
      <c r="I3" s="88" t="s">
        <v>12</v>
      </c>
      <c r="J3" s="88" t="s">
        <v>13</v>
      </c>
      <c r="K3" s="90" t="s">
        <v>14</v>
      </c>
      <c r="L3" s="101" t="s">
        <v>15</v>
      </c>
      <c r="M3" s="91" t="s">
        <v>16</v>
      </c>
      <c r="N3" s="103"/>
      <c r="O3" s="4" t="s">
        <v>17</v>
      </c>
      <c r="P3" s="4" t="s">
        <v>18</v>
      </c>
      <c r="Q3" s="88" t="s">
        <v>19</v>
      </c>
      <c r="R3" s="90" t="s">
        <v>20</v>
      </c>
      <c r="S3" s="81" t="s">
        <v>21</v>
      </c>
    </row>
    <row r="4" spans="1:20" ht="10.5" customHeight="1" x14ac:dyDescent="0.15">
      <c r="A4" s="8"/>
      <c r="B4" s="11"/>
      <c r="C4" s="20" t="s">
        <v>22</v>
      </c>
      <c r="D4" s="85"/>
      <c r="E4" s="85"/>
      <c r="F4" s="85"/>
      <c r="G4" s="87"/>
      <c r="H4" s="89"/>
      <c r="I4" s="89"/>
      <c r="J4" s="100"/>
      <c r="K4" s="89"/>
      <c r="L4" s="102"/>
      <c r="M4" s="53" t="s">
        <v>23</v>
      </c>
      <c r="N4" s="23" t="s">
        <v>24</v>
      </c>
      <c r="O4" s="24" t="s">
        <v>25</v>
      </c>
      <c r="P4" s="25" t="s">
        <v>26</v>
      </c>
      <c r="Q4" s="89"/>
      <c r="R4" s="89"/>
      <c r="S4" s="91"/>
    </row>
    <row r="5" spans="1:20" s="1" customFormat="1" ht="8.4499999999999993" customHeight="1" x14ac:dyDescent="0.15">
      <c r="B5" s="2"/>
      <c r="C5" s="6"/>
      <c r="D5" s="72" t="s">
        <v>27</v>
      </c>
      <c r="E5" s="72" t="s">
        <v>28</v>
      </c>
      <c r="F5" s="72" t="s">
        <v>28</v>
      </c>
      <c r="G5" s="72" t="s">
        <v>29</v>
      </c>
      <c r="H5" s="26" t="s">
        <v>30</v>
      </c>
      <c r="I5" s="26" t="s">
        <v>31</v>
      </c>
      <c r="J5" s="26" t="s">
        <v>32</v>
      </c>
      <c r="K5" s="26" t="s">
        <v>33</v>
      </c>
      <c r="L5" s="27"/>
      <c r="M5" s="26" t="s">
        <v>34</v>
      </c>
      <c r="N5" s="26" t="s">
        <v>34</v>
      </c>
      <c r="O5" s="26" t="s">
        <v>35</v>
      </c>
      <c r="P5" s="26" t="s">
        <v>36</v>
      </c>
      <c r="Q5" s="26" t="s">
        <v>30</v>
      </c>
      <c r="R5" s="26" t="s">
        <v>28</v>
      </c>
      <c r="S5" s="26" t="s">
        <v>28</v>
      </c>
      <c r="T5" s="15"/>
    </row>
    <row r="6" spans="1:20" ht="8.25" customHeight="1" x14ac:dyDescent="0.15">
      <c r="B6" s="12" t="s">
        <v>37</v>
      </c>
      <c r="C6" s="65" t="s">
        <v>38</v>
      </c>
      <c r="D6" s="29">
        <v>12823</v>
      </c>
      <c r="E6" s="29">
        <v>23501</v>
      </c>
      <c r="F6" s="29">
        <v>1179</v>
      </c>
      <c r="G6" s="29">
        <v>39876</v>
      </c>
      <c r="H6" s="13">
        <v>38672</v>
      </c>
      <c r="I6" s="13">
        <v>18882</v>
      </c>
      <c r="J6" s="13">
        <v>1022440</v>
      </c>
      <c r="K6" s="13">
        <v>94208470</v>
      </c>
      <c r="L6" s="30">
        <v>3.08</v>
      </c>
      <c r="M6" s="31">
        <v>20927</v>
      </c>
      <c r="N6" s="31">
        <v>97436</v>
      </c>
      <c r="O6" s="32">
        <v>125033</v>
      </c>
      <c r="P6" s="31">
        <v>69153</v>
      </c>
      <c r="Q6" s="13">
        <v>307930</v>
      </c>
      <c r="R6" s="33">
        <v>2678</v>
      </c>
      <c r="S6" s="33">
        <v>365595</v>
      </c>
      <c r="T6" s="13"/>
    </row>
    <row r="7" spans="1:20" ht="8.25" customHeight="1" x14ac:dyDescent="0.15">
      <c r="B7" s="14"/>
      <c r="C7" s="66"/>
      <c r="D7" s="35"/>
      <c r="E7" s="35"/>
      <c r="F7" s="35"/>
      <c r="G7" s="35"/>
      <c r="H7" s="13"/>
      <c r="I7" s="13"/>
      <c r="J7" s="13"/>
      <c r="K7" s="13"/>
      <c r="L7" s="30"/>
      <c r="M7" s="36"/>
      <c r="N7" s="37"/>
      <c r="O7" s="38"/>
      <c r="P7" s="39"/>
      <c r="Q7" s="40"/>
      <c r="R7" s="40"/>
      <c r="S7" s="40"/>
    </row>
    <row r="8" spans="1:20" ht="8.25" customHeight="1" x14ac:dyDescent="0.15">
      <c r="A8" s="5">
        <v>1</v>
      </c>
      <c r="B8" s="12" t="s">
        <v>39</v>
      </c>
      <c r="C8" s="65" t="s">
        <v>40</v>
      </c>
      <c r="D8" s="29">
        <v>15</v>
      </c>
      <c r="E8" s="29">
        <v>30</v>
      </c>
      <c r="F8" s="73">
        <v>305</v>
      </c>
      <c r="G8" s="73">
        <v>94</v>
      </c>
      <c r="H8" s="13">
        <v>1587</v>
      </c>
      <c r="I8" s="13">
        <v>752</v>
      </c>
      <c r="J8" s="13">
        <v>60284</v>
      </c>
      <c r="K8" s="13">
        <v>4260485</v>
      </c>
      <c r="L8" s="30">
        <v>3.09</v>
      </c>
      <c r="M8" s="36">
        <v>206</v>
      </c>
      <c r="N8" s="36">
        <v>4647</v>
      </c>
      <c r="O8" s="32">
        <v>5115</v>
      </c>
      <c r="P8" s="31">
        <v>1562</v>
      </c>
      <c r="Q8" s="41">
        <v>9082</v>
      </c>
      <c r="R8" s="41">
        <v>131</v>
      </c>
      <c r="S8" s="41">
        <v>10601</v>
      </c>
    </row>
    <row r="9" spans="1:20" ht="8.25" customHeight="1" x14ac:dyDescent="0.15">
      <c r="A9" s="5">
        <v>2</v>
      </c>
      <c r="B9" s="12" t="s">
        <v>41</v>
      </c>
      <c r="C9" s="65" t="s">
        <v>42</v>
      </c>
      <c r="D9" s="29">
        <v>0</v>
      </c>
      <c r="E9" s="29" t="s">
        <v>228</v>
      </c>
      <c r="F9" s="73">
        <v>100</v>
      </c>
      <c r="G9" s="73">
        <v>4</v>
      </c>
      <c r="H9" s="13">
        <v>436</v>
      </c>
      <c r="I9" s="13">
        <v>311</v>
      </c>
      <c r="J9" s="13">
        <v>28021</v>
      </c>
      <c r="K9" s="13">
        <v>1494189</v>
      </c>
      <c r="L9" s="30">
        <v>3.56</v>
      </c>
      <c r="M9" s="36">
        <v>317</v>
      </c>
      <c r="N9" s="36">
        <v>683</v>
      </c>
      <c r="O9" s="32">
        <v>1215</v>
      </c>
      <c r="P9" s="31">
        <v>356</v>
      </c>
      <c r="Q9" s="41">
        <v>2619</v>
      </c>
      <c r="R9" s="41">
        <v>45</v>
      </c>
      <c r="S9" s="41">
        <v>3099</v>
      </c>
      <c r="T9" s="13"/>
    </row>
    <row r="10" spans="1:20" ht="8.25" customHeight="1" x14ac:dyDescent="0.15">
      <c r="A10" s="5">
        <v>3</v>
      </c>
      <c r="B10" s="12" t="s">
        <v>43</v>
      </c>
      <c r="C10" s="65" t="s">
        <v>44</v>
      </c>
      <c r="D10" s="29">
        <v>4</v>
      </c>
      <c r="E10" s="29">
        <v>7</v>
      </c>
      <c r="F10" s="73">
        <v>14</v>
      </c>
      <c r="G10" s="73">
        <v>77</v>
      </c>
      <c r="H10" s="13">
        <v>383</v>
      </c>
      <c r="I10" s="13">
        <v>162</v>
      </c>
      <c r="J10" s="13">
        <v>24808</v>
      </c>
      <c r="K10" s="13">
        <v>1730367</v>
      </c>
      <c r="L10" s="30">
        <v>3.22</v>
      </c>
      <c r="M10" s="36">
        <v>207</v>
      </c>
      <c r="N10" s="36">
        <v>682</v>
      </c>
      <c r="O10" s="32">
        <v>1182</v>
      </c>
      <c r="P10" s="31">
        <v>523</v>
      </c>
      <c r="Q10" s="41">
        <v>1503</v>
      </c>
      <c r="R10" s="41">
        <v>35</v>
      </c>
      <c r="S10" s="41">
        <v>1796</v>
      </c>
    </row>
    <row r="11" spans="1:20" ht="8.25" customHeight="1" x14ac:dyDescent="0.15">
      <c r="A11" s="5">
        <v>4</v>
      </c>
      <c r="B11" s="12" t="s">
        <v>45</v>
      </c>
      <c r="C11" s="65" t="s">
        <v>46</v>
      </c>
      <c r="D11" s="29" t="s">
        <v>228</v>
      </c>
      <c r="E11" s="29" t="s">
        <v>228</v>
      </c>
      <c r="F11" s="73">
        <v>3</v>
      </c>
      <c r="G11" s="73">
        <v>3</v>
      </c>
      <c r="H11" s="13">
        <v>698</v>
      </c>
      <c r="I11" s="13">
        <v>327</v>
      </c>
      <c r="J11" s="13">
        <v>21308</v>
      </c>
      <c r="K11" s="13">
        <v>1567236</v>
      </c>
      <c r="L11" s="30">
        <v>3.09</v>
      </c>
      <c r="M11" s="36">
        <v>230</v>
      </c>
      <c r="N11" s="36">
        <v>1813</v>
      </c>
      <c r="O11" s="32">
        <v>2250</v>
      </c>
      <c r="P11" s="31">
        <v>744</v>
      </c>
      <c r="Q11" s="41">
        <v>4033</v>
      </c>
      <c r="R11" s="41">
        <v>47</v>
      </c>
      <c r="S11" s="41">
        <v>4932</v>
      </c>
    </row>
    <row r="12" spans="1:20" ht="8.25" customHeight="1" x14ac:dyDescent="0.15">
      <c r="A12" s="5">
        <v>5</v>
      </c>
      <c r="B12" s="12" t="s">
        <v>47</v>
      </c>
      <c r="C12" s="65" t="s">
        <v>48</v>
      </c>
      <c r="D12" s="29">
        <v>4491</v>
      </c>
      <c r="E12" s="29">
        <v>9072</v>
      </c>
      <c r="F12" s="73">
        <v>79</v>
      </c>
      <c r="G12" s="73">
        <v>7727</v>
      </c>
      <c r="H12" s="13">
        <v>318</v>
      </c>
      <c r="I12" s="13">
        <v>151</v>
      </c>
      <c r="J12" s="13">
        <v>21132</v>
      </c>
      <c r="K12" s="13">
        <v>1829822</v>
      </c>
      <c r="L12" s="30">
        <v>3.38</v>
      </c>
      <c r="M12" s="36">
        <v>182</v>
      </c>
      <c r="N12" s="36">
        <v>557</v>
      </c>
      <c r="O12" s="32">
        <v>934</v>
      </c>
      <c r="P12" s="31">
        <v>350</v>
      </c>
      <c r="Q12" s="41">
        <v>1155</v>
      </c>
      <c r="R12" s="41">
        <v>32</v>
      </c>
      <c r="S12" s="41">
        <v>1339</v>
      </c>
    </row>
    <row r="13" spans="1:20" ht="8.25" customHeight="1" x14ac:dyDescent="0.15">
      <c r="A13" s="5">
        <v>6</v>
      </c>
      <c r="B13" s="12" t="s">
        <v>49</v>
      </c>
      <c r="C13" s="65" t="s">
        <v>50</v>
      </c>
      <c r="D13" s="29">
        <v>6</v>
      </c>
      <c r="E13" s="29">
        <v>17</v>
      </c>
      <c r="F13" s="73">
        <v>60</v>
      </c>
      <c r="G13" s="73">
        <v>12</v>
      </c>
      <c r="H13" s="13">
        <v>318</v>
      </c>
      <c r="I13" s="13">
        <v>162</v>
      </c>
      <c r="J13" s="13">
        <v>19000</v>
      </c>
      <c r="K13" s="13">
        <v>923420</v>
      </c>
      <c r="L13" s="30">
        <v>3.05</v>
      </c>
      <c r="M13" s="36">
        <v>172</v>
      </c>
      <c r="N13" s="36">
        <v>754</v>
      </c>
      <c r="O13" s="32">
        <v>1037</v>
      </c>
      <c r="P13" s="31">
        <v>497</v>
      </c>
      <c r="Q13" s="41">
        <v>2780</v>
      </c>
      <c r="R13" s="41">
        <v>34</v>
      </c>
      <c r="S13" s="41">
        <v>3295</v>
      </c>
    </row>
    <row r="14" spans="1:20" ht="8.25" customHeight="1" x14ac:dyDescent="0.15">
      <c r="A14" s="5">
        <v>7</v>
      </c>
      <c r="B14" s="12" t="s">
        <v>51</v>
      </c>
      <c r="C14" s="65" t="s">
        <v>52</v>
      </c>
      <c r="D14" s="29">
        <v>1045</v>
      </c>
      <c r="E14" s="29">
        <v>2048</v>
      </c>
      <c r="F14" s="73">
        <v>18</v>
      </c>
      <c r="G14" s="73">
        <v>2025</v>
      </c>
      <c r="H14" s="13">
        <v>703</v>
      </c>
      <c r="I14" s="13">
        <v>279</v>
      </c>
      <c r="J14" s="13">
        <v>35408</v>
      </c>
      <c r="K14" s="13">
        <v>2933559</v>
      </c>
      <c r="L14" s="30">
        <v>3.87</v>
      </c>
      <c r="M14" s="36">
        <v>677</v>
      </c>
      <c r="N14" s="36">
        <v>929</v>
      </c>
      <c r="O14" s="32">
        <v>1759</v>
      </c>
      <c r="P14" s="31">
        <v>535</v>
      </c>
      <c r="Q14" s="41">
        <v>2913</v>
      </c>
      <c r="R14" s="41">
        <v>55</v>
      </c>
      <c r="S14" s="41">
        <v>3403</v>
      </c>
    </row>
    <row r="15" spans="1:20" ht="8.25" customHeight="1" x14ac:dyDescent="0.15">
      <c r="A15" s="5">
        <v>8</v>
      </c>
      <c r="B15" s="12" t="s">
        <v>53</v>
      </c>
      <c r="C15" s="65" t="s">
        <v>54</v>
      </c>
      <c r="D15" s="29">
        <v>1051</v>
      </c>
      <c r="E15" s="29">
        <v>1596</v>
      </c>
      <c r="F15" s="73">
        <v>10</v>
      </c>
      <c r="G15" s="73">
        <v>2833</v>
      </c>
      <c r="H15" s="13">
        <v>1385</v>
      </c>
      <c r="I15" s="13">
        <v>532</v>
      </c>
      <c r="J15" s="13">
        <v>55270</v>
      </c>
      <c r="K15" s="13">
        <v>4673773</v>
      </c>
      <c r="L15" s="30">
        <v>4.8099999999999996</v>
      </c>
      <c r="M15" s="36">
        <v>849</v>
      </c>
      <c r="N15" s="36">
        <v>1712</v>
      </c>
      <c r="O15" s="32">
        <v>2847</v>
      </c>
      <c r="P15" s="31">
        <v>2522</v>
      </c>
      <c r="Q15" s="41">
        <v>6489</v>
      </c>
      <c r="R15" s="41">
        <v>93</v>
      </c>
      <c r="S15" s="41">
        <v>7885</v>
      </c>
    </row>
    <row r="16" spans="1:20" ht="8.25" customHeight="1" x14ac:dyDescent="0.15">
      <c r="A16" s="5">
        <v>9</v>
      </c>
      <c r="B16" s="12" t="s">
        <v>55</v>
      </c>
      <c r="C16" s="65" t="s">
        <v>56</v>
      </c>
      <c r="D16" s="29">
        <v>1</v>
      </c>
      <c r="E16" s="29">
        <v>1</v>
      </c>
      <c r="F16" s="73">
        <v>1</v>
      </c>
      <c r="G16" s="73">
        <v>337</v>
      </c>
      <c r="H16" s="13">
        <v>870</v>
      </c>
      <c r="I16" s="13">
        <v>379</v>
      </c>
      <c r="J16" s="13">
        <v>22821</v>
      </c>
      <c r="K16" s="13">
        <v>1956435</v>
      </c>
      <c r="L16" s="30">
        <v>4.51</v>
      </c>
      <c r="M16" s="36">
        <v>517</v>
      </c>
      <c r="N16" s="36">
        <v>1264</v>
      </c>
      <c r="O16" s="32">
        <v>1923</v>
      </c>
      <c r="P16" s="31">
        <v>1413</v>
      </c>
      <c r="Q16" s="41">
        <v>3808</v>
      </c>
      <c r="R16" s="41">
        <v>59</v>
      </c>
      <c r="S16" s="41">
        <v>4550</v>
      </c>
    </row>
    <row r="17" spans="1:20" ht="8.25" customHeight="1" x14ac:dyDescent="0.15">
      <c r="A17" s="5">
        <v>10</v>
      </c>
      <c r="B17" s="12" t="s">
        <v>57</v>
      </c>
      <c r="C17" s="65" t="s">
        <v>58</v>
      </c>
      <c r="D17" s="29">
        <v>2</v>
      </c>
      <c r="E17" s="29">
        <v>5</v>
      </c>
      <c r="F17" s="73">
        <v>8</v>
      </c>
      <c r="G17" s="73">
        <v>240</v>
      </c>
      <c r="H17" s="13">
        <v>759</v>
      </c>
      <c r="I17" s="13">
        <v>366</v>
      </c>
      <c r="J17" s="13">
        <v>27506</v>
      </c>
      <c r="K17" s="13">
        <v>1989416</v>
      </c>
      <c r="L17" s="30">
        <v>3.93</v>
      </c>
      <c r="M17" s="36">
        <v>785</v>
      </c>
      <c r="N17" s="36">
        <v>982</v>
      </c>
      <c r="O17" s="32">
        <v>1925</v>
      </c>
      <c r="P17" s="31">
        <v>1148</v>
      </c>
      <c r="Q17" s="41">
        <v>10038</v>
      </c>
      <c r="R17" s="41">
        <v>47</v>
      </c>
      <c r="S17" s="41">
        <v>12377</v>
      </c>
    </row>
    <row r="18" spans="1:20" ht="8.25" customHeight="1" x14ac:dyDescent="0.15">
      <c r="A18" s="5">
        <v>11</v>
      </c>
      <c r="B18" s="12" t="s">
        <v>59</v>
      </c>
      <c r="C18" s="65" t="s">
        <v>60</v>
      </c>
      <c r="D18" s="29">
        <v>374</v>
      </c>
      <c r="E18" s="29">
        <v>790</v>
      </c>
      <c r="F18" s="73">
        <v>6</v>
      </c>
      <c r="G18" s="73">
        <v>4155</v>
      </c>
      <c r="H18" s="13">
        <v>1995</v>
      </c>
      <c r="I18" s="13">
        <v>1066</v>
      </c>
      <c r="J18" s="13">
        <v>42353</v>
      </c>
      <c r="K18" s="13">
        <v>5904447</v>
      </c>
      <c r="L18" s="30">
        <v>2.7</v>
      </c>
      <c r="M18" s="36">
        <v>1310</v>
      </c>
      <c r="N18" s="36">
        <v>5929</v>
      </c>
      <c r="O18" s="32">
        <v>7377</v>
      </c>
      <c r="P18" s="31">
        <v>2989</v>
      </c>
      <c r="Q18" s="41">
        <v>17002</v>
      </c>
      <c r="R18" s="41">
        <v>122</v>
      </c>
      <c r="S18" s="41">
        <v>20221</v>
      </c>
      <c r="T18" s="13"/>
    </row>
    <row r="19" spans="1:20" ht="8.25" customHeight="1" x14ac:dyDescent="0.15">
      <c r="A19" s="5">
        <v>12</v>
      </c>
      <c r="B19" s="12" t="s">
        <v>61</v>
      </c>
      <c r="C19" s="65" t="s">
        <v>62</v>
      </c>
      <c r="D19" s="29">
        <v>1105</v>
      </c>
      <c r="E19" s="29">
        <v>1211</v>
      </c>
      <c r="F19" s="73">
        <v>16</v>
      </c>
      <c r="G19" s="73">
        <v>3003</v>
      </c>
      <c r="H19" s="13">
        <v>2105</v>
      </c>
      <c r="I19" s="13">
        <v>866</v>
      </c>
      <c r="J19" s="13">
        <v>50602</v>
      </c>
      <c r="K19" s="13">
        <v>7296399</v>
      </c>
      <c r="L19" s="30">
        <v>3.34</v>
      </c>
      <c r="M19" s="36">
        <v>1514</v>
      </c>
      <c r="N19" s="36">
        <v>4650</v>
      </c>
      <c r="O19" s="32">
        <v>6307</v>
      </c>
      <c r="P19" s="31">
        <v>5208</v>
      </c>
      <c r="Q19" s="41">
        <v>13564</v>
      </c>
      <c r="R19" s="41">
        <v>127</v>
      </c>
      <c r="S19" s="41">
        <v>16259</v>
      </c>
    </row>
    <row r="20" spans="1:20" ht="8.25" customHeight="1" x14ac:dyDescent="0.15">
      <c r="A20" s="5">
        <v>13</v>
      </c>
      <c r="B20" s="12" t="s">
        <v>63</v>
      </c>
      <c r="C20" s="65" t="s">
        <v>64</v>
      </c>
      <c r="D20" s="29">
        <v>32</v>
      </c>
      <c r="E20" s="29">
        <v>76</v>
      </c>
      <c r="F20" s="73"/>
      <c r="G20" s="73">
        <v>90</v>
      </c>
      <c r="H20" s="13">
        <v>4365</v>
      </c>
      <c r="I20" s="13">
        <v>2774</v>
      </c>
      <c r="J20" s="13">
        <v>18290</v>
      </c>
      <c r="K20" s="13">
        <v>5144788</v>
      </c>
      <c r="L20" s="30">
        <v>3.15</v>
      </c>
      <c r="M20" s="36">
        <v>59</v>
      </c>
      <c r="N20" s="36">
        <v>13774</v>
      </c>
      <c r="O20" s="32">
        <v>13870</v>
      </c>
      <c r="P20" s="31">
        <v>7723</v>
      </c>
      <c r="Q20" s="41">
        <v>31385</v>
      </c>
      <c r="R20" s="41">
        <v>136</v>
      </c>
      <c r="S20" s="41">
        <v>34870</v>
      </c>
    </row>
    <row r="21" spans="1:20" ht="8.25" customHeight="1" x14ac:dyDescent="0.15">
      <c r="A21" s="5">
        <v>14</v>
      </c>
      <c r="B21" s="12" t="s">
        <v>65</v>
      </c>
      <c r="C21" s="65" t="s">
        <v>66</v>
      </c>
      <c r="D21" s="29" t="s">
        <v>228</v>
      </c>
      <c r="E21" s="29" t="s">
        <v>228</v>
      </c>
      <c r="F21" s="73">
        <v>27</v>
      </c>
      <c r="G21" s="73">
        <v>16</v>
      </c>
      <c r="H21" s="13">
        <v>2053</v>
      </c>
      <c r="I21" s="13">
        <v>1255</v>
      </c>
      <c r="J21" s="13">
        <v>28272</v>
      </c>
      <c r="K21" s="13">
        <v>3001961</v>
      </c>
      <c r="L21" s="30">
        <v>2.23</v>
      </c>
      <c r="M21" s="36">
        <v>331</v>
      </c>
      <c r="N21" s="36">
        <v>8863</v>
      </c>
      <c r="O21" s="32">
        <v>9225</v>
      </c>
      <c r="P21" s="31">
        <v>3418</v>
      </c>
      <c r="Q21" s="41">
        <v>21870</v>
      </c>
      <c r="R21" s="41">
        <v>115</v>
      </c>
      <c r="S21" s="41">
        <v>25644</v>
      </c>
      <c r="T21" s="13"/>
    </row>
    <row r="22" spans="1:20" ht="8.25" customHeight="1" x14ac:dyDescent="0.15">
      <c r="A22" s="5">
        <v>15</v>
      </c>
      <c r="B22" s="12" t="s">
        <v>67</v>
      </c>
      <c r="C22" s="65" t="s">
        <v>68</v>
      </c>
      <c r="D22" s="29">
        <v>1</v>
      </c>
      <c r="E22" s="29">
        <v>1</v>
      </c>
      <c r="F22" s="73">
        <v>133</v>
      </c>
      <c r="G22" s="73">
        <v>83</v>
      </c>
      <c r="H22" s="13">
        <v>612</v>
      </c>
      <c r="I22" s="13">
        <v>347</v>
      </c>
      <c r="J22" s="13">
        <v>30191</v>
      </c>
      <c r="K22" s="13">
        <v>1497875</v>
      </c>
      <c r="L22" s="30">
        <v>2.83</v>
      </c>
      <c r="M22" s="36">
        <v>473</v>
      </c>
      <c r="N22" s="36">
        <v>1525</v>
      </c>
      <c r="O22" s="32">
        <v>2153</v>
      </c>
      <c r="P22" s="31">
        <v>894</v>
      </c>
      <c r="Q22" s="41">
        <v>2721</v>
      </c>
      <c r="R22" s="41">
        <v>55</v>
      </c>
      <c r="S22" s="41">
        <v>3096</v>
      </c>
    </row>
    <row r="23" spans="1:20" ht="8.25" customHeight="1" x14ac:dyDescent="0.15">
      <c r="A23" s="54">
        <v>16</v>
      </c>
      <c r="B23" s="55" t="s">
        <v>69</v>
      </c>
      <c r="C23" s="68" t="s">
        <v>70</v>
      </c>
      <c r="D23" s="58">
        <v>95</v>
      </c>
      <c r="E23" s="58">
        <v>108</v>
      </c>
      <c r="F23" s="74">
        <v>21</v>
      </c>
      <c r="G23" s="74">
        <v>861</v>
      </c>
      <c r="H23" s="59">
        <v>178</v>
      </c>
      <c r="I23" s="59">
        <v>114</v>
      </c>
      <c r="J23" s="59">
        <v>10500</v>
      </c>
      <c r="K23" s="59">
        <v>545197</v>
      </c>
      <c r="L23" s="60">
        <v>1.73</v>
      </c>
      <c r="M23" s="61">
        <v>116</v>
      </c>
      <c r="N23" s="61">
        <v>842</v>
      </c>
      <c r="O23" s="62">
        <v>1024</v>
      </c>
      <c r="P23" s="63">
        <v>190</v>
      </c>
      <c r="Q23" s="64">
        <v>1878</v>
      </c>
      <c r="R23" s="64">
        <v>31</v>
      </c>
      <c r="S23" s="64">
        <v>2108</v>
      </c>
    </row>
    <row r="24" spans="1:20" ht="8.25" customHeight="1" x14ac:dyDescent="0.15">
      <c r="A24" s="5">
        <v>17</v>
      </c>
      <c r="B24" s="12" t="s">
        <v>71</v>
      </c>
      <c r="C24" s="65" t="s">
        <v>72</v>
      </c>
      <c r="D24" s="29">
        <v>559</v>
      </c>
      <c r="E24" s="29">
        <v>1106</v>
      </c>
      <c r="F24" s="73">
        <v>69</v>
      </c>
      <c r="G24" s="73">
        <v>4594</v>
      </c>
      <c r="H24" s="13">
        <v>268</v>
      </c>
      <c r="I24" s="13">
        <v>149</v>
      </c>
      <c r="J24" s="13">
        <v>10951</v>
      </c>
      <c r="K24" s="13">
        <v>498330</v>
      </c>
      <c r="L24" s="30">
        <v>2.4</v>
      </c>
      <c r="M24" s="36">
        <v>161</v>
      </c>
      <c r="N24" s="36">
        <v>891</v>
      </c>
      <c r="O24" s="32">
        <v>1112</v>
      </c>
      <c r="P24" s="31">
        <v>436</v>
      </c>
      <c r="Q24" s="41">
        <v>2059</v>
      </c>
      <c r="R24" s="41">
        <v>28</v>
      </c>
      <c r="S24" s="41">
        <v>2356</v>
      </c>
    </row>
    <row r="25" spans="1:20" ht="8.25" customHeight="1" x14ac:dyDescent="0.15">
      <c r="A25" s="5">
        <v>18</v>
      </c>
      <c r="B25" s="12" t="s">
        <v>73</v>
      </c>
      <c r="C25" s="65" t="s">
        <v>74</v>
      </c>
      <c r="D25" s="29">
        <v>16</v>
      </c>
      <c r="E25" s="29">
        <v>40</v>
      </c>
      <c r="F25" s="73">
        <v>32</v>
      </c>
      <c r="G25" s="73">
        <v>145</v>
      </c>
      <c r="H25" s="13">
        <v>174</v>
      </c>
      <c r="I25" s="13">
        <v>86</v>
      </c>
      <c r="J25" s="13">
        <v>17335</v>
      </c>
      <c r="K25" s="13">
        <v>1266774</v>
      </c>
      <c r="L25" s="30">
        <v>2.29</v>
      </c>
      <c r="M25" s="36">
        <v>92</v>
      </c>
      <c r="N25" s="36">
        <v>585</v>
      </c>
      <c r="O25" s="32">
        <v>755</v>
      </c>
      <c r="P25" s="31">
        <v>485</v>
      </c>
      <c r="Q25" s="41">
        <v>986</v>
      </c>
      <c r="R25" s="41">
        <v>20</v>
      </c>
      <c r="S25" s="41">
        <v>1133</v>
      </c>
    </row>
    <row r="26" spans="1:20" ht="8.25" customHeight="1" x14ac:dyDescent="0.15">
      <c r="A26" s="5">
        <v>19</v>
      </c>
      <c r="B26" s="12" t="s">
        <v>75</v>
      </c>
      <c r="C26" s="65" t="s">
        <v>76</v>
      </c>
      <c r="D26" s="29" t="s">
        <v>228</v>
      </c>
      <c r="E26" s="29" t="s">
        <v>228</v>
      </c>
      <c r="F26" s="73">
        <v>9</v>
      </c>
      <c r="G26" s="73">
        <v>2</v>
      </c>
      <c r="H26" s="13">
        <v>375</v>
      </c>
      <c r="I26" s="13">
        <v>137</v>
      </c>
      <c r="J26" s="13">
        <v>11609</v>
      </c>
      <c r="K26" s="13">
        <v>1322093</v>
      </c>
      <c r="L26" s="30">
        <v>4.6100000000000003</v>
      </c>
      <c r="M26" s="36">
        <v>255</v>
      </c>
      <c r="N26" s="36">
        <v>525</v>
      </c>
      <c r="O26" s="32">
        <v>809</v>
      </c>
      <c r="P26" s="31">
        <v>891</v>
      </c>
      <c r="Q26" s="41">
        <v>2112</v>
      </c>
      <c r="R26" s="41">
        <v>29</v>
      </c>
      <c r="S26" s="41">
        <v>2595</v>
      </c>
    </row>
    <row r="27" spans="1:20" ht="8.25" customHeight="1" x14ac:dyDescent="0.15">
      <c r="A27" s="5">
        <v>20</v>
      </c>
      <c r="B27" s="12" t="s">
        <v>77</v>
      </c>
      <c r="C27" s="65" t="s">
        <v>78</v>
      </c>
      <c r="D27" s="29">
        <v>9</v>
      </c>
      <c r="E27" s="29">
        <v>16</v>
      </c>
      <c r="F27" s="73">
        <v>14</v>
      </c>
      <c r="G27" s="73">
        <v>50</v>
      </c>
      <c r="H27" s="13">
        <v>847</v>
      </c>
      <c r="I27" s="13">
        <v>284</v>
      </c>
      <c r="J27" s="13">
        <v>27660</v>
      </c>
      <c r="K27" s="13">
        <v>1282201</v>
      </c>
      <c r="L27" s="30">
        <v>4.1399999999999997</v>
      </c>
      <c r="M27" s="36">
        <v>144</v>
      </c>
      <c r="N27" s="36">
        <v>1656</v>
      </c>
      <c r="O27" s="32">
        <v>2035</v>
      </c>
      <c r="P27" s="31">
        <v>1659</v>
      </c>
      <c r="Q27" s="41">
        <v>5006</v>
      </c>
      <c r="R27" s="41">
        <v>42</v>
      </c>
      <c r="S27" s="41">
        <v>5951</v>
      </c>
    </row>
    <row r="28" spans="1:20" ht="8.25" customHeight="1" x14ac:dyDescent="0.15">
      <c r="A28" s="5">
        <v>21</v>
      </c>
      <c r="B28" s="12" t="s">
        <v>79</v>
      </c>
      <c r="C28" s="65" t="s">
        <v>80</v>
      </c>
      <c r="D28" s="29">
        <v>1</v>
      </c>
      <c r="E28" s="29">
        <v>1</v>
      </c>
      <c r="F28" s="73">
        <v>1</v>
      </c>
      <c r="G28" s="73">
        <v>68</v>
      </c>
      <c r="H28" s="13">
        <v>710</v>
      </c>
      <c r="I28" s="13">
        <v>286</v>
      </c>
      <c r="J28" s="13">
        <v>18542</v>
      </c>
      <c r="K28" s="13">
        <v>1613047</v>
      </c>
      <c r="L28" s="30">
        <v>3.58</v>
      </c>
      <c r="M28" s="36">
        <v>473</v>
      </c>
      <c r="N28" s="36">
        <v>1325</v>
      </c>
      <c r="O28" s="32">
        <v>1975</v>
      </c>
      <c r="P28" s="31">
        <v>1509</v>
      </c>
      <c r="Q28" s="41">
        <v>3077</v>
      </c>
      <c r="R28" s="41">
        <v>50</v>
      </c>
      <c r="S28" s="41">
        <v>3806</v>
      </c>
    </row>
    <row r="29" spans="1:20" ht="8.25" customHeight="1" x14ac:dyDescent="0.15">
      <c r="A29" s="5">
        <v>22</v>
      </c>
      <c r="B29" s="12" t="s">
        <v>81</v>
      </c>
      <c r="C29" s="65" t="s">
        <v>82</v>
      </c>
      <c r="D29" s="29">
        <v>195</v>
      </c>
      <c r="E29" s="29">
        <v>411</v>
      </c>
      <c r="F29" s="73">
        <v>7</v>
      </c>
      <c r="G29" s="73">
        <v>577</v>
      </c>
      <c r="H29" s="13">
        <v>970</v>
      </c>
      <c r="I29" s="13">
        <v>459</v>
      </c>
      <c r="J29" s="13">
        <v>26611</v>
      </c>
      <c r="K29" s="13">
        <v>2901484</v>
      </c>
      <c r="L29" s="30">
        <v>2.67</v>
      </c>
      <c r="M29" s="36">
        <v>1354</v>
      </c>
      <c r="N29" s="36">
        <v>2200</v>
      </c>
      <c r="O29" s="32">
        <v>3619</v>
      </c>
      <c r="P29" s="31">
        <v>1959</v>
      </c>
      <c r="Q29" s="41">
        <v>18662</v>
      </c>
      <c r="R29" s="41">
        <v>70</v>
      </c>
      <c r="S29" s="41">
        <v>23573</v>
      </c>
    </row>
    <row r="30" spans="1:20" ht="8.25" customHeight="1" x14ac:dyDescent="0.15">
      <c r="A30" s="5">
        <v>23</v>
      </c>
      <c r="B30" s="12" t="s">
        <v>83</v>
      </c>
      <c r="C30" s="65" t="s">
        <v>84</v>
      </c>
      <c r="D30" s="29">
        <v>495</v>
      </c>
      <c r="E30" s="29">
        <v>1114</v>
      </c>
      <c r="F30" s="73">
        <v>5</v>
      </c>
      <c r="G30" s="73">
        <v>1270</v>
      </c>
      <c r="H30" s="13">
        <v>2038</v>
      </c>
      <c r="I30" s="13">
        <v>907</v>
      </c>
      <c r="J30" s="13">
        <v>37676</v>
      </c>
      <c r="K30" s="13">
        <v>4910541</v>
      </c>
      <c r="L30" s="30">
        <v>2.71</v>
      </c>
      <c r="M30" s="36">
        <v>1531</v>
      </c>
      <c r="N30" s="36">
        <v>5774</v>
      </c>
      <c r="O30" s="32">
        <v>7499</v>
      </c>
      <c r="P30" s="31">
        <v>5451</v>
      </c>
      <c r="Q30" s="41">
        <v>24547</v>
      </c>
      <c r="R30" s="41">
        <v>145</v>
      </c>
      <c r="S30" s="41">
        <v>28990</v>
      </c>
    </row>
    <row r="31" spans="1:20" ht="8.25" customHeight="1" x14ac:dyDescent="0.15">
      <c r="A31" s="5">
        <v>24</v>
      </c>
      <c r="B31" s="12" t="s">
        <v>85</v>
      </c>
      <c r="C31" s="65" t="s">
        <v>86</v>
      </c>
      <c r="D31" s="29">
        <v>9</v>
      </c>
      <c r="E31" s="29">
        <v>13</v>
      </c>
      <c r="F31" s="73">
        <v>13</v>
      </c>
      <c r="G31" s="73">
        <v>123</v>
      </c>
      <c r="H31" s="13">
        <v>690</v>
      </c>
      <c r="I31" s="13">
        <v>205</v>
      </c>
      <c r="J31" s="13">
        <v>16839</v>
      </c>
      <c r="K31" s="13">
        <v>1369584</v>
      </c>
      <c r="L31" s="30">
        <v>3.89</v>
      </c>
      <c r="M31" s="36">
        <v>633</v>
      </c>
      <c r="N31" s="36">
        <v>979</v>
      </c>
      <c r="O31" s="32">
        <v>1767</v>
      </c>
      <c r="P31" s="31">
        <v>1361</v>
      </c>
      <c r="Q31" s="41">
        <v>2976</v>
      </c>
      <c r="R31" s="41">
        <v>66</v>
      </c>
      <c r="S31" s="41">
        <v>3767</v>
      </c>
    </row>
    <row r="32" spans="1:20" ht="8.25" customHeight="1" x14ac:dyDescent="0.15">
      <c r="A32" s="5">
        <v>25</v>
      </c>
      <c r="B32" s="12" t="s">
        <v>87</v>
      </c>
      <c r="C32" s="65" t="s">
        <v>88</v>
      </c>
      <c r="D32" s="29" t="s">
        <v>228</v>
      </c>
      <c r="E32" s="29" t="s">
        <v>228</v>
      </c>
      <c r="F32" s="73">
        <v>6</v>
      </c>
      <c r="G32" s="73">
        <v>4</v>
      </c>
      <c r="H32" s="13">
        <v>392</v>
      </c>
      <c r="I32" s="13">
        <v>157</v>
      </c>
      <c r="J32" s="13">
        <v>7844</v>
      </c>
      <c r="K32" s="13">
        <v>630335</v>
      </c>
      <c r="L32" s="30">
        <v>2.77</v>
      </c>
      <c r="M32" s="36">
        <v>79</v>
      </c>
      <c r="N32" s="36">
        <v>1240</v>
      </c>
      <c r="O32" s="32">
        <v>1411</v>
      </c>
      <c r="P32" s="31">
        <v>794</v>
      </c>
      <c r="Q32" s="41">
        <v>2767</v>
      </c>
      <c r="R32" s="41">
        <v>43</v>
      </c>
      <c r="S32" s="41">
        <v>3375</v>
      </c>
    </row>
    <row r="33" spans="1:24" ht="8.25" customHeight="1" x14ac:dyDescent="0.15">
      <c r="A33" s="5">
        <v>26</v>
      </c>
      <c r="B33" s="12" t="s">
        <v>89</v>
      </c>
      <c r="C33" s="65" t="s">
        <v>90</v>
      </c>
      <c r="D33" s="29">
        <v>138</v>
      </c>
      <c r="E33" s="29">
        <v>163</v>
      </c>
      <c r="F33" s="73">
        <v>13</v>
      </c>
      <c r="G33" s="73">
        <v>442</v>
      </c>
      <c r="H33" s="13">
        <v>516</v>
      </c>
      <c r="I33" s="13">
        <v>271</v>
      </c>
      <c r="J33" s="13">
        <v>10493</v>
      </c>
      <c r="K33" s="13">
        <v>2195882</v>
      </c>
      <c r="L33" s="30">
        <v>2.06</v>
      </c>
      <c r="M33" s="36">
        <v>95</v>
      </c>
      <c r="N33" s="36">
        <v>2380</v>
      </c>
      <c r="O33" s="32">
        <v>2494</v>
      </c>
      <c r="P33" s="31">
        <v>1491</v>
      </c>
      <c r="Q33" s="41">
        <v>4067</v>
      </c>
      <c r="R33" s="41">
        <v>59</v>
      </c>
      <c r="S33" s="41">
        <v>4668</v>
      </c>
    </row>
    <row r="34" spans="1:24" ht="8.25" customHeight="1" x14ac:dyDescent="0.15">
      <c r="A34" s="5">
        <v>27</v>
      </c>
      <c r="B34" s="12" t="s">
        <v>91</v>
      </c>
      <c r="C34" s="65" t="s">
        <v>92</v>
      </c>
      <c r="D34" s="29">
        <v>6</v>
      </c>
      <c r="E34" s="29">
        <v>10</v>
      </c>
      <c r="F34" s="73">
        <v>10</v>
      </c>
      <c r="G34" s="73">
        <v>148</v>
      </c>
      <c r="H34" s="13">
        <v>1967</v>
      </c>
      <c r="I34" s="13">
        <v>1571</v>
      </c>
      <c r="J34" s="13">
        <v>30852</v>
      </c>
      <c r="K34" s="13">
        <v>4890983</v>
      </c>
      <c r="L34" s="30">
        <v>2.2400000000000002</v>
      </c>
      <c r="M34" s="36">
        <v>384</v>
      </c>
      <c r="N34" s="36">
        <v>8329</v>
      </c>
      <c r="O34" s="32">
        <v>8775</v>
      </c>
      <c r="P34" s="31">
        <v>3938</v>
      </c>
      <c r="Q34" s="41">
        <v>25951</v>
      </c>
      <c r="R34" s="41">
        <v>148</v>
      </c>
      <c r="S34" s="41">
        <v>30097</v>
      </c>
    </row>
    <row r="35" spans="1:24" ht="8.25" customHeight="1" x14ac:dyDescent="0.15">
      <c r="A35" s="5">
        <v>28</v>
      </c>
      <c r="B35" s="12" t="s">
        <v>93</v>
      </c>
      <c r="C35" s="65" t="s">
        <v>94</v>
      </c>
      <c r="D35" s="29">
        <v>45</v>
      </c>
      <c r="E35" s="29">
        <v>48</v>
      </c>
      <c r="F35" s="73">
        <v>21</v>
      </c>
      <c r="G35" s="73">
        <v>236</v>
      </c>
      <c r="H35" s="13">
        <v>1548</v>
      </c>
      <c r="I35" s="13">
        <v>720</v>
      </c>
      <c r="J35" s="13">
        <v>42817</v>
      </c>
      <c r="K35" s="13">
        <v>5695871</v>
      </c>
      <c r="L35" s="30">
        <v>2.84</v>
      </c>
      <c r="M35" s="36">
        <v>205</v>
      </c>
      <c r="N35" s="36">
        <v>5062</v>
      </c>
      <c r="O35" s="32">
        <v>5437</v>
      </c>
      <c r="P35" s="31">
        <v>2480</v>
      </c>
      <c r="Q35" s="41">
        <v>16281</v>
      </c>
      <c r="R35" s="41">
        <v>103</v>
      </c>
      <c r="S35" s="41">
        <v>19113</v>
      </c>
    </row>
    <row r="36" spans="1:24" ht="8.25" customHeight="1" x14ac:dyDescent="0.15">
      <c r="A36" s="5">
        <v>29</v>
      </c>
      <c r="B36" s="12" t="s">
        <v>95</v>
      </c>
      <c r="C36" s="65" t="s">
        <v>96</v>
      </c>
      <c r="D36" s="29">
        <v>13</v>
      </c>
      <c r="E36" s="29">
        <v>18</v>
      </c>
      <c r="F36" s="73">
        <v>2</v>
      </c>
      <c r="G36" s="73">
        <v>90</v>
      </c>
      <c r="H36" s="13">
        <v>395</v>
      </c>
      <c r="I36" s="13">
        <v>171</v>
      </c>
      <c r="J36" s="13">
        <v>9314</v>
      </c>
      <c r="K36" s="13">
        <v>1052975</v>
      </c>
      <c r="L36" s="30">
        <v>2.98</v>
      </c>
      <c r="M36" s="36">
        <v>251</v>
      </c>
      <c r="N36" s="36">
        <v>1020</v>
      </c>
      <c r="O36" s="32">
        <v>1322</v>
      </c>
      <c r="P36" s="31">
        <v>941</v>
      </c>
      <c r="Q36" s="41">
        <v>2600</v>
      </c>
      <c r="R36" s="41">
        <v>26</v>
      </c>
      <c r="S36" s="41">
        <v>3165</v>
      </c>
    </row>
    <row r="37" spans="1:24" ht="8.25" customHeight="1" x14ac:dyDescent="0.15">
      <c r="A37" s="5">
        <v>30</v>
      </c>
      <c r="B37" s="12" t="s">
        <v>97</v>
      </c>
      <c r="C37" s="65" t="s">
        <v>98</v>
      </c>
      <c r="D37" s="29">
        <v>1007</v>
      </c>
      <c r="E37" s="29">
        <v>1007</v>
      </c>
      <c r="F37" s="73">
        <v>15</v>
      </c>
      <c r="G37" s="73">
        <v>3185</v>
      </c>
      <c r="H37" s="13">
        <v>343</v>
      </c>
      <c r="I37" s="13">
        <v>142</v>
      </c>
      <c r="J37" s="13">
        <v>9687</v>
      </c>
      <c r="K37" s="13">
        <v>642887</v>
      </c>
      <c r="L37" s="30">
        <v>3.71</v>
      </c>
      <c r="M37" s="36">
        <v>555</v>
      </c>
      <c r="N37" s="36">
        <v>213</v>
      </c>
      <c r="O37" s="32">
        <v>920</v>
      </c>
      <c r="P37" s="31">
        <v>859</v>
      </c>
      <c r="Q37" s="41">
        <v>1355</v>
      </c>
      <c r="R37" s="41">
        <v>31</v>
      </c>
      <c r="S37" s="41">
        <v>1588</v>
      </c>
      <c r="U37" s="5"/>
      <c r="V37" s="12"/>
      <c r="X37" s="13"/>
    </row>
    <row r="38" spans="1:24" ht="8.25" customHeight="1" x14ac:dyDescent="0.15">
      <c r="A38" s="5">
        <v>31</v>
      </c>
      <c r="B38" s="12" t="s">
        <v>99</v>
      </c>
      <c r="C38" s="65" t="s">
        <v>100</v>
      </c>
      <c r="D38" s="29">
        <v>27</v>
      </c>
      <c r="E38" s="29">
        <v>41</v>
      </c>
      <c r="F38" s="73">
        <v>2</v>
      </c>
      <c r="G38" s="73">
        <v>153</v>
      </c>
      <c r="H38" s="13">
        <v>177</v>
      </c>
      <c r="I38" s="13">
        <v>61</v>
      </c>
      <c r="J38" s="13">
        <v>11499</v>
      </c>
      <c r="K38" s="13">
        <v>640969</v>
      </c>
      <c r="L38" s="30">
        <v>3.24</v>
      </c>
      <c r="M38" s="36">
        <v>65</v>
      </c>
      <c r="N38" s="36">
        <v>375</v>
      </c>
      <c r="O38" s="32">
        <v>543</v>
      </c>
      <c r="P38" s="31">
        <v>313</v>
      </c>
      <c r="Q38" s="41">
        <v>656</v>
      </c>
      <c r="R38" s="41">
        <v>14</v>
      </c>
      <c r="S38" s="41">
        <v>762</v>
      </c>
      <c r="U38" s="5"/>
      <c r="V38" s="12"/>
      <c r="X38" s="13"/>
    </row>
    <row r="39" spans="1:24" ht="8.25" customHeight="1" x14ac:dyDescent="0.15">
      <c r="A39" s="5">
        <v>32</v>
      </c>
      <c r="B39" s="12" t="s">
        <v>101</v>
      </c>
      <c r="C39" s="65" t="s">
        <v>102</v>
      </c>
      <c r="D39" s="29">
        <v>11</v>
      </c>
      <c r="E39" s="29">
        <v>16</v>
      </c>
      <c r="F39" s="73">
        <v>5</v>
      </c>
      <c r="G39" s="73">
        <v>100</v>
      </c>
      <c r="H39" s="13">
        <v>266</v>
      </c>
      <c r="I39" s="13">
        <v>109</v>
      </c>
      <c r="J39" s="13">
        <v>10319</v>
      </c>
      <c r="K39" s="13">
        <v>353777</v>
      </c>
      <c r="L39" s="30">
        <v>4.04</v>
      </c>
      <c r="M39" s="36">
        <v>175</v>
      </c>
      <c r="N39" s="36">
        <v>304</v>
      </c>
      <c r="O39" s="32">
        <v>655</v>
      </c>
      <c r="P39" s="31">
        <v>241</v>
      </c>
      <c r="Q39" s="41">
        <v>756</v>
      </c>
      <c r="R39" s="41">
        <v>22</v>
      </c>
      <c r="S39" s="41">
        <v>847</v>
      </c>
      <c r="U39" s="5"/>
      <c r="V39" s="12"/>
      <c r="X39" s="13"/>
    </row>
    <row r="40" spans="1:24" ht="8.25" customHeight="1" x14ac:dyDescent="0.15">
      <c r="A40" s="5">
        <v>33</v>
      </c>
      <c r="B40" s="12" t="s">
        <v>103</v>
      </c>
      <c r="C40" s="65" t="s">
        <v>104</v>
      </c>
      <c r="D40" s="29" t="s">
        <v>228</v>
      </c>
      <c r="E40" s="29" t="s">
        <v>228</v>
      </c>
      <c r="F40" s="73">
        <v>2</v>
      </c>
      <c r="G40" s="73">
        <v>13</v>
      </c>
      <c r="H40" s="13">
        <v>743</v>
      </c>
      <c r="I40" s="13">
        <v>291</v>
      </c>
      <c r="J40" s="13">
        <v>26971</v>
      </c>
      <c r="K40" s="13">
        <v>2063057</v>
      </c>
      <c r="L40" s="30">
        <v>3.98</v>
      </c>
      <c r="M40" s="36">
        <v>467</v>
      </c>
      <c r="N40" s="36">
        <v>1193</v>
      </c>
      <c r="O40" s="32">
        <v>1858</v>
      </c>
      <c r="P40" s="31">
        <v>678</v>
      </c>
      <c r="Q40" s="41">
        <v>5161</v>
      </c>
      <c r="R40" s="41">
        <v>49</v>
      </c>
      <c r="S40" s="41">
        <v>5816</v>
      </c>
      <c r="U40" s="5"/>
      <c r="V40" s="12"/>
      <c r="X40" s="13"/>
    </row>
    <row r="41" spans="1:24" ht="8.25" customHeight="1" x14ac:dyDescent="0.15">
      <c r="A41" s="5">
        <v>34</v>
      </c>
      <c r="B41" s="12" t="s">
        <v>105</v>
      </c>
      <c r="C41" s="65" t="s">
        <v>106</v>
      </c>
      <c r="D41" s="29">
        <v>2</v>
      </c>
      <c r="E41" s="29">
        <v>4</v>
      </c>
      <c r="F41" s="73"/>
      <c r="G41" s="73">
        <v>14</v>
      </c>
      <c r="H41" s="13">
        <v>845</v>
      </c>
      <c r="I41" s="13">
        <v>386</v>
      </c>
      <c r="J41" s="13">
        <v>20644</v>
      </c>
      <c r="K41" s="13">
        <v>1364478</v>
      </c>
      <c r="L41" s="30">
        <v>3.05</v>
      </c>
      <c r="M41" s="36">
        <v>473</v>
      </c>
      <c r="N41" s="36">
        <v>2064</v>
      </c>
      <c r="O41" s="32">
        <v>2764</v>
      </c>
      <c r="P41" s="31">
        <v>1216</v>
      </c>
      <c r="Q41" s="41">
        <v>4766</v>
      </c>
      <c r="R41" s="41">
        <v>78</v>
      </c>
      <c r="S41" s="41">
        <v>5602</v>
      </c>
      <c r="U41" s="5"/>
      <c r="V41" s="12"/>
      <c r="X41" s="13"/>
    </row>
    <row r="42" spans="1:24" ht="8.25" customHeight="1" x14ac:dyDescent="0.15">
      <c r="A42" s="5">
        <v>35</v>
      </c>
      <c r="B42" s="12" t="s">
        <v>107</v>
      </c>
      <c r="C42" s="65" t="s">
        <v>108</v>
      </c>
      <c r="D42" s="29">
        <v>414</v>
      </c>
      <c r="E42" s="29">
        <v>855</v>
      </c>
      <c r="F42" s="73">
        <v>3</v>
      </c>
      <c r="G42" s="73">
        <v>1030</v>
      </c>
      <c r="H42" s="13">
        <v>587</v>
      </c>
      <c r="I42" s="13">
        <v>208</v>
      </c>
      <c r="J42" s="13">
        <v>15278</v>
      </c>
      <c r="K42" s="13">
        <v>1609300</v>
      </c>
      <c r="L42" s="30">
        <v>4.43</v>
      </c>
      <c r="M42" s="36">
        <v>321</v>
      </c>
      <c r="N42" s="36">
        <v>868</v>
      </c>
      <c r="O42" s="32">
        <v>1318</v>
      </c>
      <c r="P42" s="31">
        <v>741</v>
      </c>
      <c r="Q42" s="41">
        <v>2269</v>
      </c>
      <c r="R42" s="41">
        <v>35</v>
      </c>
      <c r="S42" s="41">
        <v>2699</v>
      </c>
      <c r="U42" s="5"/>
      <c r="V42" s="12"/>
      <c r="X42" s="13"/>
    </row>
    <row r="43" spans="1:24" ht="8.25" customHeight="1" x14ac:dyDescent="0.15">
      <c r="A43" s="5">
        <v>36</v>
      </c>
      <c r="B43" s="12" t="s">
        <v>109</v>
      </c>
      <c r="C43" s="65" t="s">
        <v>110</v>
      </c>
      <c r="D43" s="29" t="s">
        <v>228</v>
      </c>
      <c r="E43" s="29" t="s">
        <v>228</v>
      </c>
      <c r="F43" s="73"/>
      <c r="G43" s="73"/>
      <c r="H43" s="13">
        <v>231</v>
      </c>
      <c r="I43" s="13">
        <v>86</v>
      </c>
      <c r="J43" s="13">
        <v>7363</v>
      </c>
      <c r="K43" s="13">
        <v>408558</v>
      </c>
      <c r="L43" s="30">
        <v>3.21</v>
      </c>
      <c r="M43" s="36">
        <v>534</v>
      </c>
      <c r="N43" s="36">
        <v>124</v>
      </c>
      <c r="O43" s="32">
        <v>715</v>
      </c>
      <c r="P43" s="31">
        <v>476</v>
      </c>
      <c r="Q43" s="41">
        <v>1987</v>
      </c>
      <c r="R43" s="41">
        <v>28</v>
      </c>
      <c r="S43" s="41">
        <v>2352</v>
      </c>
      <c r="U43" s="5"/>
      <c r="V43" s="12"/>
      <c r="X43" s="13"/>
    </row>
    <row r="44" spans="1:24" ht="8.25" customHeight="1" x14ac:dyDescent="0.15">
      <c r="A44" s="5">
        <v>37</v>
      </c>
      <c r="B44" s="12" t="s">
        <v>111</v>
      </c>
      <c r="C44" s="65" t="s">
        <v>112</v>
      </c>
      <c r="D44" s="29" t="s">
        <v>228</v>
      </c>
      <c r="E44" s="29" t="s">
        <v>228</v>
      </c>
      <c r="F44" s="73">
        <v>2</v>
      </c>
      <c r="G44" s="73"/>
      <c r="H44" s="13">
        <v>373</v>
      </c>
      <c r="I44" s="13">
        <v>142</v>
      </c>
      <c r="J44" s="13">
        <v>13989</v>
      </c>
      <c r="K44" s="13">
        <v>1146935</v>
      </c>
      <c r="L44" s="30">
        <v>3.9</v>
      </c>
      <c r="M44" s="36">
        <v>487</v>
      </c>
      <c r="N44" s="36">
        <v>400</v>
      </c>
      <c r="O44" s="32">
        <v>943</v>
      </c>
      <c r="P44" s="31">
        <v>615</v>
      </c>
      <c r="Q44" s="41">
        <v>3041</v>
      </c>
      <c r="R44" s="41">
        <v>33</v>
      </c>
      <c r="S44" s="41">
        <v>3712</v>
      </c>
      <c r="U44" s="5"/>
      <c r="V44" s="12"/>
      <c r="X44" s="13"/>
    </row>
    <row r="45" spans="1:24" ht="8.25" customHeight="1" x14ac:dyDescent="0.15">
      <c r="A45" s="5">
        <v>38</v>
      </c>
      <c r="B45" s="12" t="s">
        <v>113</v>
      </c>
      <c r="C45" s="65" t="s">
        <v>114</v>
      </c>
      <c r="D45" s="29">
        <v>50</v>
      </c>
      <c r="E45" s="29">
        <v>91</v>
      </c>
      <c r="F45" s="73">
        <v>1</v>
      </c>
      <c r="G45" s="73">
        <v>287</v>
      </c>
      <c r="H45" s="13">
        <v>395</v>
      </c>
      <c r="I45" s="13">
        <v>193</v>
      </c>
      <c r="J45" s="13">
        <v>18190</v>
      </c>
      <c r="K45" s="13">
        <v>1461652</v>
      </c>
      <c r="L45" s="30">
        <v>2.98</v>
      </c>
      <c r="M45" s="36">
        <v>487</v>
      </c>
      <c r="N45" s="36">
        <v>706</v>
      </c>
      <c r="O45" s="32">
        <v>1324</v>
      </c>
      <c r="P45" s="31">
        <v>753</v>
      </c>
      <c r="Q45" s="41">
        <v>2115</v>
      </c>
      <c r="R45" s="41">
        <v>43</v>
      </c>
      <c r="S45" s="41">
        <v>2315</v>
      </c>
      <c r="U45" s="5"/>
      <c r="V45" s="12"/>
      <c r="X45" s="13"/>
    </row>
    <row r="46" spans="1:24" ht="8.25" customHeight="1" x14ac:dyDescent="0.15">
      <c r="A46" s="5">
        <v>39</v>
      </c>
      <c r="B46" s="12" t="s">
        <v>115</v>
      </c>
      <c r="C46" s="65" t="s">
        <v>116</v>
      </c>
      <c r="D46" s="29">
        <v>1</v>
      </c>
      <c r="E46" s="29">
        <v>1</v>
      </c>
      <c r="F46" s="73">
        <v>2</v>
      </c>
      <c r="G46" s="73">
        <v>64</v>
      </c>
      <c r="H46" s="13">
        <v>286</v>
      </c>
      <c r="I46" s="13">
        <v>123</v>
      </c>
      <c r="J46" s="13">
        <v>9408</v>
      </c>
      <c r="K46" s="13">
        <v>430164</v>
      </c>
      <c r="L46" s="30">
        <v>4.18</v>
      </c>
      <c r="M46" s="36">
        <v>342</v>
      </c>
      <c r="N46" s="36">
        <v>240</v>
      </c>
      <c r="O46" s="32">
        <v>680</v>
      </c>
      <c r="P46" s="31">
        <v>304</v>
      </c>
      <c r="Q46" s="41">
        <v>975</v>
      </c>
      <c r="R46" s="41">
        <v>23</v>
      </c>
      <c r="S46" s="41">
        <v>1049</v>
      </c>
      <c r="U46" s="5"/>
      <c r="V46" s="12"/>
      <c r="X46" s="13"/>
    </row>
    <row r="47" spans="1:24" ht="8.25" customHeight="1" x14ac:dyDescent="0.15">
      <c r="A47" s="5">
        <v>40</v>
      </c>
      <c r="B47" s="12" t="s">
        <v>117</v>
      </c>
      <c r="C47" s="65" t="s">
        <v>118</v>
      </c>
      <c r="D47" s="29">
        <v>1454</v>
      </c>
      <c r="E47" s="29">
        <v>3307</v>
      </c>
      <c r="F47" s="73">
        <v>15</v>
      </c>
      <c r="G47" s="73">
        <v>4523</v>
      </c>
      <c r="H47" s="13">
        <v>1280</v>
      </c>
      <c r="I47" s="13">
        <v>690</v>
      </c>
      <c r="J47" s="13">
        <v>29362</v>
      </c>
      <c r="K47" s="13">
        <v>2341473</v>
      </c>
      <c r="L47" s="30">
        <v>2.5099999999999998</v>
      </c>
      <c r="M47" s="36">
        <v>596</v>
      </c>
      <c r="N47" s="36">
        <v>4193</v>
      </c>
      <c r="O47" s="32">
        <v>5089</v>
      </c>
      <c r="P47" s="31">
        <v>3350</v>
      </c>
      <c r="Q47" s="41">
        <v>20173</v>
      </c>
      <c r="R47" s="41">
        <v>103</v>
      </c>
      <c r="S47" s="41">
        <v>25699</v>
      </c>
      <c r="U47" s="5"/>
      <c r="V47" s="12"/>
      <c r="X47" s="13"/>
    </row>
    <row r="48" spans="1:24" ht="8.25" customHeight="1" x14ac:dyDescent="0.15">
      <c r="A48" s="5">
        <v>41</v>
      </c>
      <c r="B48" s="12" t="s">
        <v>119</v>
      </c>
      <c r="C48" s="65" t="s">
        <v>120</v>
      </c>
      <c r="D48" s="29">
        <v>25</v>
      </c>
      <c r="E48" s="29">
        <v>63</v>
      </c>
      <c r="F48" s="73">
        <v>5</v>
      </c>
      <c r="G48" s="73">
        <v>166</v>
      </c>
      <c r="H48" s="13">
        <v>256</v>
      </c>
      <c r="I48" s="13">
        <v>97</v>
      </c>
      <c r="J48" s="13">
        <v>10082</v>
      </c>
      <c r="K48" s="13">
        <v>674950</v>
      </c>
      <c r="L48" s="30">
        <v>3.17</v>
      </c>
      <c r="M48" s="36">
        <v>175</v>
      </c>
      <c r="N48" s="36">
        <v>460</v>
      </c>
      <c r="O48" s="32">
        <v>803</v>
      </c>
      <c r="P48" s="31">
        <v>395</v>
      </c>
      <c r="Q48" s="41">
        <v>3144</v>
      </c>
      <c r="R48" s="41">
        <v>13</v>
      </c>
      <c r="S48" s="41">
        <v>4037</v>
      </c>
      <c r="U48" s="5"/>
      <c r="V48" s="12"/>
      <c r="X48" s="13"/>
    </row>
    <row r="49" spans="1:24" ht="8.25" customHeight="1" x14ac:dyDescent="0.15">
      <c r="A49" s="5">
        <v>42</v>
      </c>
      <c r="B49" s="12" t="s">
        <v>121</v>
      </c>
      <c r="C49" s="65" t="s">
        <v>122</v>
      </c>
      <c r="D49" s="29">
        <v>3</v>
      </c>
      <c r="E49" s="29">
        <v>4</v>
      </c>
      <c r="F49" s="73">
        <v>4</v>
      </c>
      <c r="G49" s="73">
        <v>14</v>
      </c>
      <c r="H49" s="13">
        <v>437</v>
      </c>
      <c r="I49" s="13">
        <v>155</v>
      </c>
      <c r="J49" s="13">
        <v>10774</v>
      </c>
      <c r="K49" s="13">
        <v>655686</v>
      </c>
      <c r="L49" s="30">
        <v>3.35</v>
      </c>
      <c r="M49" s="36">
        <v>251</v>
      </c>
      <c r="N49" s="36">
        <v>786</v>
      </c>
      <c r="O49" s="32">
        <v>1297</v>
      </c>
      <c r="P49" s="31">
        <v>900</v>
      </c>
      <c r="Q49" s="41">
        <v>2639</v>
      </c>
      <c r="R49" s="41">
        <v>36</v>
      </c>
      <c r="S49" s="41">
        <v>3317</v>
      </c>
      <c r="U49" s="5"/>
      <c r="V49" s="12"/>
      <c r="X49" s="13"/>
    </row>
    <row r="50" spans="1:24" ht="8.25" customHeight="1" x14ac:dyDescent="0.15">
      <c r="A50" s="5">
        <v>43</v>
      </c>
      <c r="B50" s="12" t="s">
        <v>123</v>
      </c>
      <c r="C50" s="65" t="s">
        <v>124</v>
      </c>
      <c r="D50" s="29">
        <v>7</v>
      </c>
      <c r="E50" s="29">
        <v>11</v>
      </c>
      <c r="F50" s="73">
        <v>1</v>
      </c>
      <c r="G50" s="73">
        <v>132</v>
      </c>
      <c r="H50" s="13">
        <v>640</v>
      </c>
      <c r="I50" s="13">
        <v>259</v>
      </c>
      <c r="J50" s="13">
        <v>15042</v>
      </c>
      <c r="K50" s="13">
        <v>683155</v>
      </c>
      <c r="L50" s="30">
        <v>3.68</v>
      </c>
      <c r="M50" s="36">
        <v>399</v>
      </c>
      <c r="N50" s="36">
        <v>1158</v>
      </c>
      <c r="O50" s="32">
        <v>1729</v>
      </c>
      <c r="P50" s="31">
        <v>692</v>
      </c>
      <c r="Q50" s="41">
        <v>3312</v>
      </c>
      <c r="R50" s="41">
        <v>37</v>
      </c>
      <c r="S50" s="41">
        <v>4140</v>
      </c>
      <c r="U50" s="5"/>
      <c r="V50" s="12"/>
      <c r="X50" s="13"/>
    </row>
    <row r="51" spans="1:24" ht="8.25" customHeight="1" x14ac:dyDescent="0.15">
      <c r="A51" s="5">
        <v>44</v>
      </c>
      <c r="B51" s="12" t="s">
        <v>125</v>
      </c>
      <c r="C51" s="65" t="s">
        <v>126</v>
      </c>
      <c r="D51" s="29">
        <v>38</v>
      </c>
      <c r="E51" s="29">
        <v>73</v>
      </c>
      <c r="F51" s="73">
        <v>8</v>
      </c>
      <c r="G51" s="73">
        <v>283</v>
      </c>
      <c r="H51" s="13">
        <v>514</v>
      </c>
      <c r="I51" s="13">
        <v>187</v>
      </c>
      <c r="J51" s="13">
        <v>13813</v>
      </c>
      <c r="K51" s="13">
        <v>585846</v>
      </c>
      <c r="L51" s="30">
        <v>4.57</v>
      </c>
      <c r="M51" s="36">
        <v>462</v>
      </c>
      <c r="N51" s="36">
        <v>550</v>
      </c>
      <c r="O51" s="32">
        <v>1118</v>
      </c>
      <c r="P51" s="31">
        <v>961</v>
      </c>
      <c r="Q51" s="41">
        <v>2233</v>
      </c>
      <c r="R51" s="41">
        <v>32</v>
      </c>
      <c r="S51" s="41">
        <v>2767</v>
      </c>
      <c r="U51" s="5"/>
      <c r="V51" s="12"/>
      <c r="X51" s="13"/>
    </row>
    <row r="52" spans="1:24" ht="8.25" customHeight="1" x14ac:dyDescent="0.15">
      <c r="A52" s="5">
        <v>45</v>
      </c>
      <c r="B52" s="12" t="s">
        <v>127</v>
      </c>
      <c r="C52" s="65" t="s">
        <v>128</v>
      </c>
      <c r="D52" s="29">
        <v>5</v>
      </c>
      <c r="E52" s="29">
        <v>5</v>
      </c>
      <c r="F52" s="73">
        <v>2</v>
      </c>
      <c r="G52" s="73">
        <v>74</v>
      </c>
      <c r="H52" s="13">
        <v>443</v>
      </c>
      <c r="I52" s="13">
        <v>157</v>
      </c>
      <c r="J52" s="13">
        <v>14124</v>
      </c>
      <c r="K52" s="13">
        <v>693643</v>
      </c>
      <c r="L52" s="30">
        <v>4.1399999999999997</v>
      </c>
      <c r="M52" s="36">
        <v>358</v>
      </c>
      <c r="N52" s="36">
        <v>610</v>
      </c>
      <c r="O52" s="32">
        <v>1062</v>
      </c>
      <c r="P52" s="31">
        <v>866</v>
      </c>
      <c r="Q52" s="41">
        <v>3488</v>
      </c>
      <c r="R52" s="41">
        <v>30</v>
      </c>
      <c r="S52" s="41">
        <v>3908</v>
      </c>
      <c r="U52" s="5"/>
      <c r="V52" s="12"/>
      <c r="X52" s="13"/>
    </row>
    <row r="53" spans="1:24" ht="8.25" customHeight="1" x14ac:dyDescent="0.15">
      <c r="A53" s="5">
        <v>46</v>
      </c>
      <c r="B53" s="12" t="s">
        <v>129</v>
      </c>
      <c r="C53" s="65" t="s">
        <v>130</v>
      </c>
      <c r="D53" s="29">
        <v>22</v>
      </c>
      <c r="E53" s="29">
        <v>23</v>
      </c>
      <c r="F53" s="73">
        <v>10</v>
      </c>
      <c r="G53" s="73">
        <v>293</v>
      </c>
      <c r="H53" s="13">
        <v>678</v>
      </c>
      <c r="I53" s="13">
        <v>223</v>
      </c>
      <c r="J53" s="13">
        <v>16903</v>
      </c>
      <c r="K53" s="13">
        <v>1659683</v>
      </c>
      <c r="L53" s="30">
        <v>4.26</v>
      </c>
      <c r="M53" s="36">
        <v>774</v>
      </c>
      <c r="N53" s="36">
        <v>658</v>
      </c>
      <c r="O53" s="32">
        <v>1580</v>
      </c>
      <c r="P53" s="31">
        <v>1477</v>
      </c>
      <c r="Q53" s="41">
        <v>2965</v>
      </c>
      <c r="R53" s="41">
        <v>40</v>
      </c>
      <c r="S53" s="41">
        <v>3348</v>
      </c>
      <c r="U53" s="5"/>
      <c r="V53" s="12"/>
      <c r="X53" s="13"/>
    </row>
    <row r="54" spans="1:24" ht="8.25" customHeight="1" x14ac:dyDescent="0.15">
      <c r="A54" s="5">
        <v>47</v>
      </c>
      <c r="B54" s="12" t="s">
        <v>131</v>
      </c>
      <c r="C54" s="65" t="s">
        <v>132</v>
      </c>
      <c r="D54" s="29">
        <v>49</v>
      </c>
      <c r="E54" s="29">
        <v>98</v>
      </c>
      <c r="F54" s="73">
        <v>99</v>
      </c>
      <c r="G54" s="73">
        <v>236</v>
      </c>
      <c r="H54" s="13">
        <v>523</v>
      </c>
      <c r="I54" s="13">
        <v>127</v>
      </c>
      <c r="J54" s="13">
        <v>4683</v>
      </c>
      <c r="K54" s="13">
        <v>412788</v>
      </c>
      <c r="L54" s="30">
        <v>3.52</v>
      </c>
      <c r="M54" s="36">
        <v>405</v>
      </c>
      <c r="N54" s="36">
        <v>960</v>
      </c>
      <c r="O54" s="32">
        <v>1479</v>
      </c>
      <c r="P54" s="31">
        <v>849</v>
      </c>
      <c r="Q54" s="41">
        <v>2964</v>
      </c>
      <c r="R54" s="41">
        <v>38</v>
      </c>
      <c r="S54" s="41">
        <v>3573</v>
      </c>
      <c r="T54" s="13"/>
      <c r="U54" s="5"/>
      <c r="V54" s="12"/>
      <c r="X54" s="13"/>
    </row>
    <row r="55" spans="1:24" ht="5.25" customHeight="1" x14ac:dyDescent="0.15">
      <c r="B55" s="12"/>
      <c r="C55" s="65"/>
      <c r="D55" s="42"/>
      <c r="E55" s="42"/>
      <c r="F55" s="42"/>
      <c r="G55" s="42"/>
      <c r="O55" s="43"/>
      <c r="Q55" s="41"/>
      <c r="R55" s="41"/>
      <c r="S55" s="41"/>
      <c r="U55" s="5"/>
      <c r="V55" s="12"/>
      <c r="X55" s="13"/>
    </row>
    <row r="56" spans="1:24" x14ac:dyDescent="0.15">
      <c r="A56" s="93" t="s">
        <v>133</v>
      </c>
      <c r="B56" s="93"/>
      <c r="C56" s="67">
        <v>32</v>
      </c>
      <c r="D56" s="45">
        <v>13</v>
      </c>
      <c r="E56" s="45">
        <v>13</v>
      </c>
      <c r="F56" s="45">
        <v>10</v>
      </c>
      <c r="G56" s="45">
        <v>11</v>
      </c>
      <c r="H56" s="8">
        <v>45</v>
      </c>
      <c r="I56" s="8">
        <v>42</v>
      </c>
      <c r="J56" s="8">
        <v>38</v>
      </c>
      <c r="K56" s="8">
        <v>42</v>
      </c>
      <c r="L56" s="8">
        <v>47</v>
      </c>
      <c r="M56" s="8"/>
      <c r="N56" s="8"/>
      <c r="O56" s="46">
        <v>37</v>
      </c>
      <c r="P56" s="47">
        <v>47</v>
      </c>
      <c r="Q56" s="8">
        <v>40</v>
      </c>
      <c r="R56" s="49">
        <v>36</v>
      </c>
      <c r="S56" s="49">
        <v>40</v>
      </c>
      <c r="U56" s="5"/>
      <c r="V56" s="12"/>
      <c r="X56" s="13"/>
    </row>
    <row r="57" spans="1:24" ht="12" customHeight="1" x14ac:dyDescent="0.15">
      <c r="A57" s="93" t="s">
        <v>134</v>
      </c>
      <c r="B57" s="93"/>
      <c r="C57" s="20" t="s">
        <v>135</v>
      </c>
      <c r="D57" s="94" t="s">
        <v>229</v>
      </c>
      <c r="E57" s="95"/>
      <c r="F57" s="95"/>
      <c r="G57" s="95"/>
      <c r="H57" s="96" t="s">
        <v>137</v>
      </c>
      <c r="I57" s="97"/>
      <c r="J57" s="97"/>
      <c r="K57" s="97"/>
      <c r="L57" s="97"/>
      <c r="M57" s="96" t="s">
        <v>138</v>
      </c>
      <c r="N57" s="97"/>
      <c r="O57" s="20" t="s">
        <v>139</v>
      </c>
      <c r="P57" s="50" t="s">
        <v>140</v>
      </c>
      <c r="Q57" s="98" t="s">
        <v>141</v>
      </c>
      <c r="R57" s="99"/>
      <c r="S57" s="99"/>
      <c r="U57" s="5"/>
      <c r="V57" s="12"/>
      <c r="X57" s="13"/>
    </row>
    <row r="58" spans="1:24" ht="8.4499999999999993" customHeight="1" x14ac:dyDescent="0.15">
      <c r="A58" s="110" t="s">
        <v>142</v>
      </c>
      <c r="B58" s="110"/>
      <c r="C58" s="111" t="s">
        <v>143</v>
      </c>
      <c r="D58" s="114" t="s">
        <v>144</v>
      </c>
      <c r="E58" s="115"/>
      <c r="F58" s="115"/>
      <c r="G58" s="116"/>
      <c r="H58" s="104" t="s">
        <v>145</v>
      </c>
      <c r="I58" s="108"/>
      <c r="J58" s="108"/>
      <c r="K58" s="108"/>
      <c r="L58" s="121"/>
      <c r="M58" s="104" t="s">
        <v>146</v>
      </c>
      <c r="N58" s="121"/>
      <c r="O58" s="123" t="s">
        <v>147</v>
      </c>
      <c r="P58" s="104" t="s">
        <v>148</v>
      </c>
      <c r="Q58" s="104" t="s">
        <v>149</v>
      </c>
      <c r="R58" s="107"/>
      <c r="S58" s="107"/>
      <c r="U58" s="5"/>
      <c r="V58" s="12"/>
      <c r="X58" s="13"/>
    </row>
    <row r="59" spans="1:24" ht="8.4499999999999993" customHeight="1" x14ac:dyDescent="0.15">
      <c r="A59" s="110"/>
      <c r="B59" s="110"/>
      <c r="C59" s="112"/>
      <c r="D59" s="117"/>
      <c r="E59" s="115"/>
      <c r="F59" s="115"/>
      <c r="G59" s="116"/>
      <c r="H59" s="105"/>
      <c r="I59" s="108"/>
      <c r="J59" s="108"/>
      <c r="K59" s="108"/>
      <c r="L59" s="121"/>
      <c r="M59" s="105"/>
      <c r="N59" s="121"/>
      <c r="O59" s="112"/>
      <c r="P59" s="105"/>
      <c r="Q59" s="104"/>
      <c r="R59" s="107"/>
      <c r="S59" s="107"/>
      <c r="U59" s="5"/>
      <c r="V59" s="12"/>
      <c r="X59" s="13"/>
    </row>
    <row r="60" spans="1:24" ht="8.4499999999999993" customHeight="1" x14ac:dyDescent="0.15">
      <c r="C60" s="112"/>
      <c r="D60" s="117"/>
      <c r="E60" s="115"/>
      <c r="F60" s="115"/>
      <c r="G60" s="116"/>
      <c r="H60" s="105"/>
      <c r="I60" s="108"/>
      <c r="J60" s="108"/>
      <c r="K60" s="108"/>
      <c r="L60" s="121"/>
      <c r="M60" s="105"/>
      <c r="N60" s="121"/>
      <c r="O60" s="112"/>
      <c r="P60" s="105"/>
      <c r="Q60" s="105"/>
      <c r="R60" s="108"/>
      <c r="S60" s="108"/>
      <c r="U60" s="5"/>
      <c r="V60" s="12"/>
      <c r="X60" s="13"/>
    </row>
    <row r="61" spans="1:24" ht="8.4499999999999993" customHeight="1" x14ac:dyDescent="0.15">
      <c r="C61" s="112"/>
      <c r="D61" s="117"/>
      <c r="E61" s="115"/>
      <c r="F61" s="115"/>
      <c r="G61" s="116"/>
      <c r="H61" s="105"/>
      <c r="I61" s="108"/>
      <c r="J61" s="108"/>
      <c r="K61" s="108"/>
      <c r="L61" s="121"/>
      <c r="M61" s="105"/>
      <c r="N61" s="121"/>
      <c r="O61" s="112"/>
      <c r="P61" s="105"/>
      <c r="Q61" s="105"/>
      <c r="R61" s="108"/>
      <c r="S61" s="108"/>
      <c r="U61" s="5"/>
      <c r="V61" s="12"/>
      <c r="X61" s="13"/>
    </row>
    <row r="62" spans="1:24" ht="8.4499999999999993" customHeight="1" x14ac:dyDescent="0.15">
      <c r="A62" s="8"/>
      <c r="B62" s="8"/>
      <c r="C62" s="113"/>
      <c r="D62" s="118"/>
      <c r="E62" s="119"/>
      <c r="F62" s="119"/>
      <c r="G62" s="120"/>
      <c r="H62" s="106"/>
      <c r="I62" s="109"/>
      <c r="J62" s="109"/>
      <c r="K62" s="109"/>
      <c r="L62" s="122"/>
      <c r="M62" s="106"/>
      <c r="N62" s="122"/>
      <c r="O62" s="113"/>
      <c r="P62" s="106"/>
      <c r="Q62" s="106"/>
      <c r="R62" s="109"/>
      <c r="S62" s="109"/>
      <c r="U62" s="5"/>
      <c r="V62" s="12"/>
      <c r="X62" s="13"/>
    </row>
    <row r="63" spans="1:24" x14ac:dyDescent="0.15">
      <c r="U63" s="5"/>
      <c r="V63" s="12"/>
      <c r="X63" s="13"/>
    </row>
    <row r="64" spans="1:24" x14ac:dyDescent="0.15">
      <c r="U64" s="5"/>
      <c r="V64" s="12"/>
      <c r="X64" s="13"/>
    </row>
    <row r="65" spans="21:24" x14ac:dyDescent="0.15">
      <c r="U65" s="5"/>
      <c r="V65" s="12"/>
      <c r="X65" s="13"/>
    </row>
    <row r="66" spans="21:24" x14ac:dyDescent="0.15">
      <c r="U66" s="5"/>
      <c r="V66" s="12"/>
      <c r="X66" s="13"/>
    </row>
    <row r="67" spans="21:24" x14ac:dyDescent="0.15">
      <c r="U67" s="5"/>
      <c r="V67" s="12"/>
      <c r="X67" s="13"/>
    </row>
    <row r="68" spans="21:24" x14ac:dyDescent="0.15">
      <c r="U68" s="5"/>
      <c r="V68" s="12"/>
      <c r="X68" s="13"/>
    </row>
    <row r="69" spans="21:24" x14ac:dyDescent="0.15">
      <c r="U69" s="5"/>
      <c r="V69" s="12"/>
      <c r="X69" s="13"/>
    </row>
    <row r="70" spans="21:24" x14ac:dyDescent="0.15">
      <c r="U70" s="5"/>
      <c r="V70" s="12"/>
      <c r="X70" s="13"/>
    </row>
    <row r="71" spans="21:24" x14ac:dyDescent="0.15">
      <c r="U71" s="5"/>
      <c r="V71" s="12"/>
      <c r="X71" s="13"/>
    </row>
    <row r="72" spans="21:24" x14ac:dyDescent="0.15">
      <c r="U72" s="5"/>
      <c r="V72" s="12"/>
      <c r="X72" s="13"/>
    </row>
    <row r="73" spans="21:24" x14ac:dyDescent="0.15">
      <c r="U73" s="5"/>
      <c r="V73" s="12"/>
      <c r="X73" s="13"/>
    </row>
    <row r="74" spans="21:24" x14ac:dyDescent="0.15">
      <c r="U74" s="5"/>
      <c r="V74" s="12"/>
      <c r="X74" s="13"/>
    </row>
    <row r="75" spans="21:24" x14ac:dyDescent="0.15">
      <c r="U75" s="5"/>
      <c r="V75" s="12"/>
      <c r="X75" s="13"/>
    </row>
    <row r="76" spans="21:24" x14ac:dyDescent="0.15">
      <c r="U76" s="5"/>
      <c r="V76" s="12"/>
      <c r="X76" s="13"/>
    </row>
    <row r="77" spans="21:24" x14ac:dyDescent="0.15">
      <c r="U77" s="5"/>
      <c r="V77" s="12"/>
      <c r="X77" s="13"/>
    </row>
    <row r="78" spans="21:24" x14ac:dyDescent="0.15">
      <c r="U78" s="5"/>
      <c r="V78" s="12"/>
      <c r="X78" s="13"/>
    </row>
    <row r="79" spans="21:24" x14ac:dyDescent="0.15">
      <c r="U79" s="5"/>
      <c r="V79" s="12"/>
      <c r="X79" s="13"/>
    </row>
    <row r="80" spans="21:24" x14ac:dyDescent="0.15">
      <c r="U80" s="5"/>
      <c r="V80" s="12"/>
      <c r="X80" s="13"/>
    </row>
    <row r="81" spans="21:24" x14ac:dyDescent="0.15">
      <c r="U81" s="5"/>
      <c r="V81" s="12"/>
      <c r="X81" s="13"/>
    </row>
    <row r="483" spans="9:9" x14ac:dyDescent="0.15">
      <c r="I483" s="7" t="s">
        <v>150</v>
      </c>
    </row>
  </sheetData>
  <mergeCells count="33">
    <mergeCell ref="P58:P62"/>
    <mergeCell ref="Q58:S62"/>
    <mergeCell ref="A58:B59"/>
    <mergeCell ref="C58:C62"/>
    <mergeCell ref="D58:G62"/>
    <mergeCell ref="H58:L62"/>
    <mergeCell ref="M58:N62"/>
    <mergeCell ref="O58:O62"/>
    <mergeCell ref="Q57:S57"/>
    <mergeCell ref="H3:H4"/>
    <mergeCell ref="I3:I4"/>
    <mergeCell ref="J3:J4"/>
    <mergeCell ref="K3:K4"/>
    <mergeCell ref="L3:L4"/>
    <mergeCell ref="M3:N3"/>
    <mergeCell ref="A56:B56"/>
    <mergeCell ref="A57:B57"/>
    <mergeCell ref="D57:G57"/>
    <mergeCell ref="H57:L57"/>
    <mergeCell ref="M57:N57"/>
    <mergeCell ref="D2:G2"/>
    <mergeCell ref="H2:L2"/>
    <mergeCell ref="M2:N2"/>
    <mergeCell ref="Q2:S2"/>
    <mergeCell ref="A3:B3"/>
    <mergeCell ref="D3:D4"/>
    <mergeCell ref="E3:E4"/>
    <mergeCell ref="F3:F4"/>
    <mergeCell ref="G3:G4"/>
    <mergeCell ref="Q3:Q4"/>
    <mergeCell ref="R3:R4"/>
    <mergeCell ref="S3:S4"/>
    <mergeCell ref="C2:C3"/>
  </mergeCells>
  <phoneticPr fontId="4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  <colBreaks count="1" manualBreakCount="1">
    <brk id="1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84"/>
  <sheetViews>
    <sheetView showGridLines="0" zoomScale="160" zoomScaleNormal="16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E19" sqref="E19"/>
    </sheetView>
  </sheetViews>
  <sheetFormatPr defaultColWidth="9.140625" defaultRowHeight="9.75" x14ac:dyDescent="0.15"/>
  <cols>
    <col min="1" max="1" width="2.7109375" style="7" customWidth="1"/>
    <col min="2" max="2" width="6" style="7" bestFit="1" customWidth="1"/>
    <col min="3" max="3" width="0.42578125" style="7" customWidth="1"/>
    <col min="4" max="4" width="10.5703125" style="7" customWidth="1"/>
    <col min="5" max="8" width="7.7109375" style="7" customWidth="1"/>
    <col min="9" max="10" width="6.28515625" style="7" customWidth="1"/>
    <col min="11" max="11" width="8.5703125" style="7" customWidth="1"/>
    <col min="12" max="12" width="9.5703125" style="7" bestFit="1" customWidth="1"/>
    <col min="13" max="13" width="6.140625" style="21" customWidth="1"/>
    <col min="14" max="14" width="9.42578125" style="7" customWidth="1"/>
    <col min="15" max="15" width="9.42578125" style="7" bestFit="1" customWidth="1"/>
    <col min="16" max="17" width="13.42578125" style="7" customWidth="1"/>
    <col min="18" max="20" width="9.7109375" style="7" customWidth="1"/>
    <col min="21" max="21" width="10.7109375" style="7" bestFit="1" customWidth="1"/>
    <col min="22" max="22" width="10" style="7" customWidth="1"/>
    <col min="23" max="16384" width="9.140625" style="7"/>
  </cols>
  <sheetData>
    <row r="1" spans="1:21" ht="6.75" customHeight="1" x14ac:dyDescent="0.15">
      <c r="C1" s="8"/>
    </row>
    <row r="2" spans="1:21" ht="10.5" customHeight="1" x14ac:dyDescent="0.15">
      <c r="A2" s="9"/>
      <c r="B2" s="10"/>
      <c r="C2" s="16"/>
      <c r="D2" s="88" t="s">
        <v>0</v>
      </c>
      <c r="E2" s="124" t="s">
        <v>151</v>
      </c>
      <c r="F2" s="125"/>
      <c r="G2" s="125"/>
      <c r="H2" s="125"/>
      <c r="I2" s="77" t="s">
        <v>152</v>
      </c>
      <c r="J2" s="78"/>
      <c r="K2" s="78"/>
      <c r="L2" s="78"/>
      <c r="M2" s="78"/>
      <c r="N2" s="79" t="s">
        <v>2</v>
      </c>
      <c r="O2" s="80"/>
      <c r="P2" s="3" t="s">
        <v>3</v>
      </c>
      <c r="Q2" s="3" t="s">
        <v>4</v>
      </c>
      <c r="R2" s="81" t="s">
        <v>153</v>
      </c>
      <c r="S2" s="82"/>
      <c r="T2" s="82"/>
    </row>
    <row r="3" spans="1:21" ht="10.5" customHeight="1" x14ac:dyDescent="0.15">
      <c r="A3" s="83" t="s">
        <v>6</v>
      </c>
      <c r="B3" s="83"/>
      <c r="C3" s="17"/>
      <c r="D3" s="92"/>
      <c r="E3" s="90" t="s">
        <v>7</v>
      </c>
      <c r="F3" s="90" t="s">
        <v>8</v>
      </c>
      <c r="G3" s="90" t="s">
        <v>9</v>
      </c>
      <c r="H3" s="81" t="s">
        <v>10</v>
      </c>
      <c r="I3" s="90" t="s">
        <v>11</v>
      </c>
      <c r="J3" s="88" t="s">
        <v>12</v>
      </c>
      <c r="K3" s="88" t="s">
        <v>13</v>
      </c>
      <c r="L3" s="90" t="s">
        <v>14</v>
      </c>
      <c r="M3" s="101" t="s">
        <v>15</v>
      </c>
      <c r="N3" s="91" t="s">
        <v>154</v>
      </c>
      <c r="O3" s="103"/>
      <c r="P3" s="4" t="s">
        <v>17</v>
      </c>
      <c r="Q3" s="4" t="s">
        <v>18</v>
      </c>
      <c r="R3" s="88" t="s">
        <v>19</v>
      </c>
      <c r="S3" s="90" t="s">
        <v>20</v>
      </c>
      <c r="T3" s="81" t="s">
        <v>21</v>
      </c>
    </row>
    <row r="4" spans="1:21" ht="10.5" customHeight="1" x14ac:dyDescent="0.15">
      <c r="A4" s="8"/>
      <c r="B4" s="11"/>
      <c r="C4" s="18"/>
      <c r="D4" s="20" t="s">
        <v>155</v>
      </c>
      <c r="E4" s="89"/>
      <c r="F4" s="89"/>
      <c r="G4" s="89"/>
      <c r="H4" s="91"/>
      <c r="I4" s="89"/>
      <c r="J4" s="89"/>
      <c r="K4" s="100"/>
      <c r="L4" s="89"/>
      <c r="M4" s="102"/>
      <c r="N4" s="53" t="s">
        <v>23</v>
      </c>
      <c r="O4" s="23" t="s">
        <v>24</v>
      </c>
      <c r="P4" s="24" t="s">
        <v>156</v>
      </c>
      <c r="Q4" s="25" t="s">
        <v>157</v>
      </c>
      <c r="R4" s="89"/>
      <c r="S4" s="89"/>
      <c r="T4" s="91"/>
    </row>
    <row r="5" spans="1:21" s="1" customFormat="1" ht="8.4499999999999993" customHeight="1" x14ac:dyDescent="0.15">
      <c r="B5" s="2"/>
      <c r="C5" s="19"/>
      <c r="D5" s="6"/>
      <c r="E5" s="26" t="s">
        <v>27</v>
      </c>
      <c r="F5" s="26" t="s">
        <v>28</v>
      </c>
      <c r="G5" s="26" t="s">
        <v>28</v>
      </c>
      <c r="H5" s="26" t="s">
        <v>29</v>
      </c>
      <c r="I5" s="26" t="s">
        <v>30</v>
      </c>
      <c r="J5" s="26" t="s">
        <v>31</v>
      </c>
      <c r="K5" s="26" t="s">
        <v>32</v>
      </c>
      <c r="L5" s="26" t="s">
        <v>33</v>
      </c>
      <c r="M5" s="27"/>
      <c r="N5" s="26" t="s">
        <v>34</v>
      </c>
      <c r="O5" s="26" t="s">
        <v>34</v>
      </c>
      <c r="P5" s="26" t="s">
        <v>35</v>
      </c>
      <c r="Q5" s="26" t="s">
        <v>36</v>
      </c>
      <c r="R5" s="26" t="s">
        <v>30</v>
      </c>
      <c r="S5" s="26" t="s">
        <v>28</v>
      </c>
      <c r="T5" s="26" t="s">
        <v>28</v>
      </c>
      <c r="U5" s="15"/>
    </row>
    <row r="6" spans="1:21" ht="8.25" customHeight="1" x14ac:dyDescent="0.15">
      <c r="B6" s="12" t="s">
        <v>37</v>
      </c>
      <c r="C6" s="17"/>
      <c r="D6" s="65" t="s">
        <v>158</v>
      </c>
      <c r="E6" s="29">
        <v>13754</v>
      </c>
      <c r="F6" s="29">
        <v>22847</v>
      </c>
      <c r="G6" s="29">
        <v>2401</v>
      </c>
      <c r="H6" s="29">
        <v>83699</v>
      </c>
      <c r="I6" s="13">
        <f>SUM(I8:I54)</f>
        <v>36314</v>
      </c>
      <c r="J6" s="13">
        <f>SUM(J8:J54)</f>
        <v>18415</v>
      </c>
      <c r="K6" s="13">
        <f>SUM(K8:K54)</f>
        <v>1064873</v>
      </c>
      <c r="L6" s="13">
        <f>SUM(L8:L54)</f>
        <v>101742714</v>
      </c>
      <c r="M6" s="30">
        <v>2.88</v>
      </c>
      <c r="N6" s="31">
        <v>23999</v>
      </c>
      <c r="O6" s="31">
        <v>97200</v>
      </c>
      <c r="P6" s="32">
        <v>125459</v>
      </c>
      <c r="Q6" s="31">
        <v>76925</v>
      </c>
      <c r="R6" s="13">
        <f>SUM(R8:R54)</f>
        <v>300839</v>
      </c>
      <c r="S6" s="33">
        <f t="shared" ref="S6:T6" si="0">SUM(S8:S54)</f>
        <v>2610</v>
      </c>
      <c r="T6" s="33">
        <f t="shared" si="0"/>
        <v>356601</v>
      </c>
      <c r="U6" s="13"/>
    </row>
    <row r="7" spans="1:21" ht="8.25" customHeight="1" x14ac:dyDescent="0.15">
      <c r="B7" s="14"/>
      <c r="C7" s="17"/>
      <c r="D7" s="66"/>
      <c r="E7" s="35"/>
      <c r="F7" s="35"/>
      <c r="G7" s="35"/>
      <c r="H7" s="35"/>
      <c r="I7" s="13"/>
      <c r="J7" s="13"/>
      <c r="K7" s="13"/>
      <c r="L7" s="13"/>
      <c r="M7" s="30"/>
      <c r="N7" s="36"/>
      <c r="O7" s="37"/>
      <c r="P7" s="38"/>
      <c r="Q7" s="39"/>
      <c r="R7" s="40"/>
      <c r="S7" s="40"/>
      <c r="T7" s="40"/>
    </row>
    <row r="8" spans="1:21" ht="8.25" customHeight="1" x14ac:dyDescent="0.15">
      <c r="A8" s="5">
        <v>1</v>
      </c>
      <c r="B8" s="12" t="s">
        <v>39</v>
      </c>
      <c r="C8" s="17"/>
      <c r="D8" s="65" t="s">
        <v>159</v>
      </c>
      <c r="E8" s="29">
        <v>60</v>
      </c>
      <c r="F8" s="29">
        <v>96</v>
      </c>
      <c r="G8" s="69">
        <v>420</v>
      </c>
      <c r="H8" s="69">
        <v>373</v>
      </c>
      <c r="I8" s="13">
        <v>1639</v>
      </c>
      <c r="J8" s="13">
        <v>756</v>
      </c>
      <c r="K8" s="13">
        <v>57416</v>
      </c>
      <c r="L8" s="13">
        <v>2962153</v>
      </c>
      <c r="M8" s="30">
        <v>3.16</v>
      </c>
      <c r="N8" s="36">
        <v>250</v>
      </c>
      <c r="O8" s="36">
        <v>4684</v>
      </c>
      <c r="P8" s="32">
        <v>5157</v>
      </c>
      <c r="Q8" s="31">
        <v>1645</v>
      </c>
      <c r="R8" s="41">
        <v>8457</v>
      </c>
      <c r="S8" s="41">
        <v>115</v>
      </c>
      <c r="T8" s="41">
        <v>9785</v>
      </c>
    </row>
    <row r="9" spans="1:21" ht="8.25" customHeight="1" x14ac:dyDescent="0.15">
      <c r="A9" s="5">
        <v>2</v>
      </c>
      <c r="B9" s="12" t="s">
        <v>41</v>
      </c>
      <c r="C9" s="17"/>
      <c r="D9" s="65" t="s">
        <v>160</v>
      </c>
      <c r="E9" s="29">
        <v>490</v>
      </c>
      <c r="F9" s="29">
        <v>894</v>
      </c>
      <c r="G9" s="69">
        <v>220</v>
      </c>
      <c r="H9" s="69">
        <v>823</v>
      </c>
      <c r="I9" s="13">
        <v>485</v>
      </c>
      <c r="J9" s="13">
        <v>247</v>
      </c>
      <c r="K9" s="13">
        <v>23714</v>
      </c>
      <c r="L9" s="13">
        <v>1016779</v>
      </c>
      <c r="M9" s="30">
        <v>3.9</v>
      </c>
      <c r="N9" s="36">
        <v>414</v>
      </c>
      <c r="O9" s="36">
        <v>695</v>
      </c>
      <c r="P9" s="32">
        <v>1233</v>
      </c>
      <c r="Q9" s="31">
        <v>381</v>
      </c>
      <c r="R9" s="41">
        <v>2375</v>
      </c>
      <c r="S9" s="41">
        <v>31</v>
      </c>
      <c r="T9" s="41">
        <v>2853</v>
      </c>
      <c r="U9" s="13"/>
    </row>
    <row r="10" spans="1:21" ht="8.25" customHeight="1" x14ac:dyDescent="0.15">
      <c r="A10" s="5">
        <v>3</v>
      </c>
      <c r="B10" s="12" t="s">
        <v>43</v>
      </c>
      <c r="C10" s="17"/>
      <c r="D10" s="65" t="s">
        <v>161</v>
      </c>
      <c r="E10" s="29">
        <v>21</v>
      </c>
      <c r="F10" s="29">
        <v>45</v>
      </c>
      <c r="G10" s="69">
        <v>96</v>
      </c>
      <c r="H10" s="69">
        <v>75</v>
      </c>
      <c r="I10" s="13">
        <v>341</v>
      </c>
      <c r="J10" s="13">
        <v>152</v>
      </c>
      <c r="K10" s="13">
        <v>32035</v>
      </c>
      <c r="L10" s="13">
        <v>2373793</v>
      </c>
      <c r="M10" s="30">
        <v>2.83</v>
      </c>
      <c r="N10" s="36">
        <v>269</v>
      </c>
      <c r="O10" s="36">
        <v>679</v>
      </c>
      <c r="P10" s="32">
        <v>1200</v>
      </c>
      <c r="Q10" s="31">
        <v>607</v>
      </c>
      <c r="R10" s="41">
        <v>1511</v>
      </c>
      <c r="S10" s="41">
        <v>37</v>
      </c>
      <c r="T10" s="41">
        <v>1812</v>
      </c>
    </row>
    <row r="11" spans="1:21" ht="8.25" customHeight="1" x14ac:dyDescent="0.15">
      <c r="A11" s="5">
        <v>4</v>
      </c>
      <c r="B11" s="12" t="s">
        <v>45</v>
      </c>
      <c r="C11" s="17"/>
      <c r="D11" s="65" t="s">
        <v>162</v>
      </c>
      <c r="E11" s="29">
        <v>860</v>
      </c>
      <c r="F11" s="29">
        <v>1285</v>
      </c>
      <c r="G11" s="69">
        <v>118</v>
      </c>
      <c r="H11" s="69">
        <v>24621</v>
      </c>
      <c r="I11" s="13">
        <v>587</v>
      </c>
      <c r="J11" s="13">
        <v>336</v>
      </c>
      <c r="K11" s="13">
        <v>21760</v>
      </c>
      <c r="L11" s="13">
        <v>1890884</v>
      </c>
      <c r="M11" s="30">
        <v>2.59</v>
      </c>
      <c r="N11" s="36">
        <v>260</v>
      </c>
      <c r="O11" s="36">
        <v>1811</v>
      </c>
      <c r="P11" s="32">
        <v>2263</v>
      </c>
      <c r="Q11" s="31">
        <v>720</v>
      </c>
      <c r="R11" s="41">
        <v>4117</v>
      </c>
      <c r="S11" s="41">
        <v>37</v>
      </c>
      <c r="T11" s="41">
        <v>4912</v>
      </c>
    </row>
    <row r="12" spans="1:21" ht="8.25" customHeight="1" x14ac:dyDescent="0.15">
      <c r="A12" s="5">
        <v>5</v>
      </c>
      <c r="B12" s="12" t="s">
        <v>47</v>
      </c>
      <c r="C12" s="17"/>
      <c r="D12" s="65" t="s">
        <v>163</v>
      </c>
      <c r="E12" s="29">
        <v>138</v>
      </c>
      <c r="F12" s="29">
        <v>295</v>
      </c>
      <c r="G12" s="69">
        <v>235</v>
      </c>
      <c r="H12" s="69">
        <v>646</v>
      </c>
      <c r="I12" s="13">
        <v>314</v>
      </c>
      <c r="J12" s="13">
        <v>143</v>
      </c>
      <c r="K12" s="13">
        <v>46117</v>
      </c>
      <c r="L12" s="13">
        <v>2501829</v>
      </c>
      <c r="M12" s="30">
        <v>3.28</v>
      </c>
      <c r="N12" s="36">
        <v>235</v>
      </c>
      <c r="O12" s="36">
        <v>559</v>
      </c>
      <c r="P12" s="32">
        <v>950</v>
      </c>
      <c r="Q12" s="31">
        <v>409</v>
      </c>
      <c r="R12" s="41">
        <v>1157</v>
      </c>
      <c r="S12" s="41">
        <v>33</v>
      </c>
      <c r="T12" s="41">
        <v>1351</v>
      </c>
    </row>
    <row r="13" spans="1:21" ht="8.25" customHeight="1" x14ac:dyDescent="0.15">
      <c r="A13" s="5">
        <v>6</v>
      </c>
      <c r="B13" s="12" t="s">
        <v>49</v>
      </c>
      <c r="C13" s="17"/>
      <c r="D13" s="65" t="s">
        <v>164</v>
      </c>
      <c r="E13" s="29">
        <v>245</v>
      </c>
      <c r="F13" s="29">
        <v>716</v>
      </c>
      <c r="G13" s="69">
        <v>213</v>
      </c>
      <c r="H13" s="69">
        <v>881</v>
      </c>
      <c r="I13" s="13">
        <v>284</v>
      </c>
      <c r="J13" s="13">
        <v>157</v>
      </c>
      <c r="K13" s="13">
        <v>14422</v>
      </c>
      <c r="L13" s="13">
        <v>735288</v>
      </c>
      <c r="M13" s="30">
        <v>2.69</v>
      </c>
      <c r="N13" s="36">
        <v>242</v>
      </c>
      <c r="O13" s="36">
        <v>764</v>
      </c>
      <c r="P13" s="32">
        <v>1051</v>
      </c>
      <c r="Q13" s="31">
        <v>610</v>
      </c>
      <c r="R13" s="41">
        <v>2970</v>
      </c>
      <c r="S13" s="41">
        <v>26</v>
      </c>
      <c r="T13" s="41">
        <v>3469</v>
      </c>
    </row>
    <row r="14" spans="1:21" ht="8.25" customHeight="1" x14ac:dyDescent="0.15">
      <c r="A14" s="5">
        <v>7</v>
      </c>
      <c r="B14" s="12" t="s">
        <v>51</v>
      </c>
      <c r="C14" s="17"/>
      <c r="D14" s="65" t="s">
        <v>165</v>
      </c>
      <c r="E14" s="29">
        <v>4515</v>
      </c>
      <c r="F14" s="29">
        <v>6968</v>
      </c>
      <c r="G14" s="69">
        <v>141</v>
      </c>
      <c r="H14" s="69">
        <v>35556</v>
      </c>
      <c r="I14" s="13">
        <v>569</v>
      </c>
      <c r="J14" s="13">
        <v>267</v>
      </c>
      <c r="K14" s="13">
        <v>28286</v>
      </c>
      <c r="L14" s="13">
        <v>1281010</v>
      </c>
      <c r="M14" s="30">
        <v>3.09</v>
      </c>
      <c r="N14" s="36">
        <v>796</v>
      </c>
      <c r="O14" s="36">
        <v>938</v>
      </c>
      <c r="P14" s="32">
        <v>1780</v>
      </c>
      <c r="Q14" s="31">
        <v>532</v>
      </c>
      <c r="R14" s="41">
        <v>2702</v>
      </c>
      <c r="S14" s="41">
        <v>47</v>
      </c>
      <c r="T14" s="41">
        <v>3132</v>
      </c>
    </row>
    <row r="15" spans="1:21" ht="8.25" customHeight="1" x14ac:dyDescent="0.15">
      <c r="A15" s="5">
        <v>8</v>
      </c>
      <c r="B15" s="12" t="s">
        <v>53</v>
      </c>
      <c r="C15" s="17"/>
      <c r="D15" s="65" t="s">
        <v>166</v>
      </c>
      <c r="E15" s="29">
        <v>1</v>
      </c>
      <c r="F15" s="29">
        <v>2</v>
      </c>
      <c r="G15" s="69">
        <v>9</v>
      </c>
      <c r="H15" s="69">
        <v>22</v>
      </c>
      <c r="I15" s="13">
        <v>1091</v>
      </c>
      <c r="J15" s="13">
        <v>477</v>
      </c>
      <c r="K15" s="13">
        <v>61238</v>
      </c>
      <c r="L15" s="13">
        <v>15593742</v>
      </c>
      <c r="M15" s="30">
        <v>3.77</v>
      </c>
      <c r="N15" s="36">
        <v>986</v>
      </c>
      <c r="O15" s="36">
        <v>1702</v>
      </c>
      <c r="P15" s="32">
        <v>2859</v>
      </c>
      <c r="Q15" s="31">
        <v>3092</v>
      </c>
      <c r="R15" s="41">
        <v>6271</v>
      </c>
      <c r="S15" s="41">
        <v>91</v>
      </c>
      <c r="T15" s="41">
        <v>7699</v>
      </c>
    </row>
    <row r="16" spans="1:21" ht="8.25" customHeight="1" x14ac:dyDescent="0.15">
      <c r="A16" s="5">
        <v>9</v>
      </c>
      <c r="B16" s="12" t="s">
        <v>55</v>
      </c>
      <c r="C16" s="17"/>
      <c r="D16" s="65" t="s">
        <v>167</v>
      </c>
      <c r="E16" s="29">
        <v>0</v>
      </c>
      <c r="F16" s="29">
        <v>0</v>
      </c>
      <c r="G16" s="69">
        <v>4</v>
      </c>
      <c r="H16" s="69">
        <v>38</v>
      </c>
      <c r="I16" s="13">
        <v>640</v>
      </c>
      <c r="J16" s="13">
        <v>221</v>
      </c>
      <c r="K16" s="13">
        <v>24449</v>
      </c>
      <c r="L16" s="13">
        <v>1900361</v>
      </c>
      <c r="M16" s="30">
        <v>3.29</v>
      </c>
      <c r="N16" s="36">
        <v>587</v>
      </c>
      <c r="O16" s="36">
        <v>1268</v>
      </c>
      <c r="P16" s="32">
        <v>1935</v>
      </c>
      <c r="Q16" s="31">
        <v>1403</v>
      </c>
      <c r="R16" s="41">
        <v>3877</v>
      </c>
      <c r="S16" s="41">
        <v>50</v>
      </c>
      <c r="T16" s="41">
        <v>4641</v>
      </c>
    </row>
    <row r="17" spans="1:21" ht="8.25" customHeight="1" x14ac:dyDescent="0.15">
      <c r="A17" s="5">
        <v>10</v>
      </c>
      <c r="B17" s="12" t="s">
        <v>57</v>
      </c>
      <c r="C17" s="17"/>
      <c r="D17" s="65" t="s">
        <v>168</v>
      </c>
      <c r="E17" s="29">
        <v>2</v>
      </c>
      <c r="F17" s="29">
        <v>6</v>
      </c>
      <c r="G17" s="69">
        <v>11</v>
      </c>
      <c r="H17" s="69">
        <v>14</v>
      </c>
      <c r="I17" s="13">
        <v>655</v>
      </c>
      <c r="J17" s="13">
        <v>267</v>
      </c>
      <c r="K17" s="13">
        <v>19433</v>
      </c>
      <c r="L17" s="13">
        <v>1317376</v>
      </c>
      <c r="M17" s="30">
        <v>3.37</v>
      </c>
      <c r="N17" s="36">
        <v>895</v>
      </c>
      <c r="O17" s="36">
        <v>977</v>
      </c>
      <c r="P17" s="32">
        <v>1938</v>
      </c>
      <c r="Q17" s="31">
        <v>1334</v>
      </c>
      <c r="R17" s="41">
        <v>9803</v>
      </c>
      <c r="S17" s="41">
        <v>47</v>
      </c>
      <c r="T17" s="41">
        <v>12072</v>
      </c>
    </row>
    <row r="18" spans="1:21" ht="8.25" customHeight="1" x14ac:dyDescent="0.15">
      <c r="A18" s="5">
        <v>11</v>
      </c>
      <c r="B18" s="12" t="s">
        <v>59</v>
      </c>
      <c r="C18" s="17"/>
      <c r="D18" s="65" t="s">
        <v>169</v>
      </c>
      <c r="E18" s="29">
        <v>58</v>
      </c>
      <c r="F18" s="29">
        <v>120</v>
      </c>
      <c r="G18" s="69">
        <v>24</v>
      </c>
      <c r="H18" s="69">
        <v>2260</v>
      </c>
      <c r="I18" s="13">
        <v>1701</v>
      </c>
      <c r="J18" s="13">
        <v>1114</v>
      </c>
      <c r="K18" s="13">
        <v>39085</v>
      </c>
      <c r="L18" s="13">
        <v>3523794</v>
      </c>
      <c r="M18" s="30">
        <v>2.2999999999999998</v>
      </c>
      <c r="N18" s="36">
        <v>1443</v>
      </c>
      <c r="O18" s="36">
        <v>5875</v>
      </c>
      <c r="P18" s="32">
        <v>7380</v>
      </c>
      <c r="Q18" s="31">
        <v>3164</v>
      </c>
      <c r="R18" s="41">
        <v>16576</v>
      </c>
      <c r="S18" s="41">
        <v>104</v>
      </c>
      <c r="T18" s="41">
        <v>19596</v>
      </c>
      <c r="U18" s="13"/>
    </row>
    <row r="19" spans="1:21" ht="8.25" customHeight="1" x14ac:dyDescent="0.15">
      <c r="A19" s="5">
        <v>12</v>
      </c>
      <c r="B19" s="12" t="s">
        <v>61</v>
      </c>
      <c r="C19" s="17"/>
      <c r="D19" s="65" t="s">
        <v>170</v>
      </c>
      <c r="E19" s="29">
        <v>0</v>
      </c>
      <c r="F19" s="29">
        <v>0</v>
      </c>
      <c r="G19" s="69">
        <v>40</v>
      </c>
      <c r="H19" s="69">
        <v>72</v>
      </c>
      <c r="I19" s="13">
        <v>1833</v>
      </c>
      <c r="J19" s="13">
        <v>889</v>
      </c>
      <c r="K19" s="13">
        <v>38062</v>
      </c>
      <c r="L19" s="13">
        <v>3723302</v>
      </c>
      <c r="M19" s="30">
        <v>2.9</v>
      </c>
      <c r="N19" s="36">
        <v>1590</v>
      </c>
      <c r="O19" s="36">
        <v>4604</v>
      </c>
      <c r="P19" s="32">
        <v>6306</v>
      </c>
      <c r="Q19" s="31">
        <v>5465</v>
      </c>
      <c r="R19" s="41">
        <v>13223</v>
      </c>
      <c r="S19" s="41">
        <v>124</v>
      </c>
      <c r="T19" s="41">
        <v>15839</v>
      </c>
    </row>
    <row r="20" spans="1:21" ht="8.25" customHeight="1" x14ac:dyDescent="0.15">
      <c r="A20" s="5">
        <v>13</v>
      </c>
      <c r="B20" s="12" t="s">
        <v>63</v>
      </c>
      <c r="C20" s="17"/>
      <c r="D20" s="65" t="s">
        <v>171</v>
      </c>
      <c r="E20" s="29">
        <v>1</v>
      </c>
      <c r="F20" s="29">
        <v>1</v>
      </c>
      <c r="G20" s="69">
        <v>72</v>
      </c>
      <c r="H20" s="69">
        <v>13</v>
      </c>
      <c r="I20" s="13">
        <v>3970</v>
      </c>
      <c r="J20" s="13">
        <v>2475</v>
      </c>
      <c r="K20" s="13">
        <v>22812</v>
      </c>
      <c r="L20" s="13">
        <v>5484466</v>
      </c>
      <c r="M20" s="30">
        <v>2.88</v>
      </c>
      <c r="N20" s="36">
        <v>64</v>
      </c>
      <c r="O20" s="36">
        <v>13775</v>
      </c>
      <c r="P20" s="32">
        <v>13802</v>
      </c>
      <c r="Q20" s="31">
        <v>9398</v>
      </c>
      <c r="R20" s="41">
        <v>30170</v>
      </c>
      <c r="S20" s="41">
        <v>132</v>
      </c>
      <c r="T20" s="41">
        <v>33429</v>
      </c>
    </row>
    <row r="21" spans="1:21" ht="8.25" customHeight="1" x14ac:dyDescent="0.15">
      <c r="A21" s="5">
        <v>14</v>
      </c>
      <c r="B21" s="12" t="s">
        <v>65</v>
      </c>
      <c r="C21" s="17"/>
      <c r="D21" s="65" t="s">
        <v>172</v>
      </c>
      <c r="E21" s="29">
        <v>1</v>
      </c>
      <c r="F21" s="29">
        <v>1</v>
      </c>
      <c r="G21" s="69">
        <v>78</v>
      </c>
      <c r="H21" s="69">
        <v>11</v>
      </c>
      <c r="I21" s="13">
        <v>1895</v>
      </c>
      <c r="J21" s="13">
        <v>1159</v>
      </c>
      <c r="K21" s="13">
        <v>20175</v>
      </c>
      <c r="L21" s="13">
        <v>1790135</v>
      </c>
      <c r="M21" s="30">
        <v>2.06</v>
      </c>
      <c r="N21" s="36">
        <v>358</v>
      </c>
      <c r="O21" s="36">
        <v>8839</v>
      </c>
      <c r="P21" s="32">
        <v>9209</v>
      </c>
      <c r="Q21" s="31">
        <v>5300</v>
      </c>
      <c r="R21" s="41">
        <v>21098</v>
      </c>
      <c r="S21" s="41">
        <v>113</v>
      </c>
      <c r="T21" s="41">
        <v>24382</v>
      </c>
      <c r="U21" s="13"/>
    </row>
    <row r="22" spans="1:21" ht="8.25" customHeight="1" x14ac:dyDescent="0.15">
      <c r="A22" s="5">
        <v>15</v>
      </c>
      <c r="B22" s="12" t="s">
        <v>67</v>
      </c>
      <c r="C22" s="17"/>
      <c r="D22" s="65" t="s">
        <v>173</v>
      </c>
      <c r="E22" s="29">
        <v>991</v>
      </c>
      <c r="F22" s="29">
        <v>2142</v>
      </c>
      <c r="G22" s="69">
        <v>260</v>
      </c>
      <c r="H22" s="69">
        <v>2608</v>
      </c>
      <c r="I22" s="13">
        <v>516</v>
      </c>
      <c r="J22" s="13">
        <v>308</v>
      </c>
      <c r="K22" s="13">
        <v>34507</v>
      </c>
      <c r="L22" s="13">
        <v>2461122</v>
      </c>
      <c r="M22" s="30">
        <v>2.36</v>
      </c>
      <c r="N22" s="36">
        <v>581</v>
      </c>
      <c r="O22" s="36">
        <v>1532</v>
      </c>
      <c r="P22" s="32">
        <v>2177</v>
      </c>
      <c r="Q22" s="31">
        <v>876</v>
      </c>
      <c r="R22" s="41">
        <v>2728</v>
      </c>
      <c r="S22" s="41">
        <v>61</v>
      </c>
      <c r="T22" s="41">
        <v>3123</v>
      </c>
    </row>
    <row r="23" spans="1:21" ht="8.25" customHeight="1" x14ac:dyDescent="0.15">
      <c r="A23" s="54">
        <v>16</v>
      </c>
      <c r="B23" s="55" t="s">
        <v>69</v>
      </c>
      <c r="C23" s="56"/>
      <c r="D23" s="68" t="s">
        <v>174</v>
      </c>
      <c r="E23" s="58">
        <v>24</v>
      </c>
      <c r="F23" s="58">
        <v>24</v>
      </c>
      <c r="G23" s="70">
        <v>67</v>
      </c>
      <c r="H23" s="70">
        <v>329</v>
      </c>
      <c r="I23" s="59">
        <v>154</v>
      </c>
      <c r="J23" s="59">
        <v>121</v>
      </c>
      <c r="K23" s="59">
        <v>15545</v>
      </c>
      <c r="L23" s="59">
        <v>860810</v>
      </c>
      <c r="M23" s="60">
        <v>1.48</v>
      </c>
      <c r="N23" s="61">
        <v>166</v>
      </c>
      <c r="O23" s="61">
        <v>844</v>
      </c>
      <c r="P23" s="62">
        <v>1034</v>
      </c>
      <c r="Q23" s="63">
        <v>203</v>
      </c>
      <c r="R23" s="64">
        <v>1953</v>
      </c>
      <c r="S23" s="64">
        <v>34</v>
      </c>
      <c r="T23" s="64">
        <v>2202</v>
      </c>
    </row>
    <row r="24" spans="1:21" ht="8.25" customHeight="1" x14ac:dyDescent="0.15">
      <c r="A24" s="5">
        <v>17</v>
      </c>
      <c r="B24" s="12" t="s">
        <v>71</v>
      </c>
      <c r="C24" s="17"/>
      <c r="D24" s="65" t="s">
        <v>175</v>
      </c>
      <c r="E24" s="29">
        <v>336</v>
      </c>
      <c r="F24" s="29">
        <v>815</v>
      </c>
      <c r="G24" s="69">
        <v>41</v>
      </c>
      <c r="H24" s="69">
        <v>1657</v>
      </c>
      <c r="I24" s="13">
        <v>232</v>
      </c>
      <c r="J24" s="13">
        <v>126</v>
      </c>
      <c r="K24" s="13">
        <v>7004</v>
      </c>
      <c r="L24" s="13">
        <v>530427</v>
      </c>
      <c r="M24" s="30">
        <v>2.06</v>
      </c>
      <c r="N24" s="36">
        <v>214</v>
      </c>
      <c r="O24" s="36">
        <v>892</v>
      </c>
      <c r="P24" s="32">
        <v>1121</v>
      </c>
      <c r="Q24" s="31">
        <v>494</v>
      </c>
      <c r="R24" s="41">
        <v>1987</v>
      </c>
      <c r="S24" s="41">
        <v>22</v>
      </c>
      <c r="T24" s="41">
        <v>2248</v>
      </c>
    </row>
    <row r="25" spans="1:21" ht="8.25" customHeight="1" x14ac:dyDescent="0.15">
      <c r="A25" s="5">
        <v>18</v>
      </c>
      <c r="B25" s="12" t="s">
        <v>73</v>
      </c>
      <c r="C25" s="17"/>
      <c r="D25" s="65" t="s">
        <v>176</v>
      </c>
      <c r="E25" s="29">
        <v>161</v>
      </c>
      <c r="F25" s="29">
        <v>501</v>
      </c>
      <c r="G25" s="69">
        <v>24</v>
      </c>
      <c r="H25" s="69">
        <v>368</v>
      </c>
      <c r="I25" s="13">
        <v>172</v>
      </c>
      <c r="J25" s="13">
        <v>73</v>
      </c>
      <c r="K25" s="13">
        <v>4976</v>
      </c>
      <c r="L25" s="13">
        <v>298517</v>
      </c>
      <c r="M25" s="30">
        <v>2.2400000000000002</v>
      </c>
      <c r="N25" s="36">
        <v>156</v>
      </c>
      <c r="O25" s="36">
        <v>586</v>
      </c>
      <c r="P25" s="32">
        <v>763</v>
      </c>
      <c r="Q25" s="31">
        <v>507</v>
      </c>
      <c r="R25" s="41">
        <v>939</v>
      </c>
      <c r="S25" s="41">
        <v>27</v>
      </c>
      <c r="T25" s="41">
        <v>1063</v>
      </c>
    </row>
    <row r="26" spans="1:21" ht="8.25" customHeight="1" x14ac:dyDescent="0.15">
      <c r="A26" s="5">
        <v>19</v>
      </c>
      <c r="B26" s="12" t="s">
        <v>75</v>
      </c>
      <c r="C26" s="17"/>
      <c r="D26" s="65" t="s">
        <v>177</v>
      </c>
      <c r="E26" s="29">
        <v>0</v>
      </c>
      <c r="F26" s="29">
        <v>0</v>
      </c>
      <c r="G26" s="69">
        <v>6</v>
      </c>
      <c r="H26" s="69">
        <v>6</v>
      </c>
      <c r="I26" s="13">
        <v>316</v>
      </c>
      <c r="J26" s="13">
        <v>113</v>
      </c>
      <c r="K26" s="13">
        <v>9802</v>
      </c>
      <c r="L26" s="13">
        <v>696194</v>
      </c>
      <c r="M26" s="30">
        <v>3.87</v>
      </c>
      <c r="N26" s="36">
        <v>272</v>
      </c>
      <c r="O26" s="36">
        <v>512</v>
      </c>
      <c r="P26" s="32">
        <v>813</v>
      </c>
      <c r="Q26" s="31">
        <v>852</v>
      </c>
      <c r="R26" s="41">
        <v>2019</v>
      </c>
      <c r="S26" s="41">
        <v>25</v>
      </c>
      <c r="T26" s="41">
        <v>2516</v>
      </c>
    </row>
    <row r="27" spans="1:21" ht="8.25" customHeight="1" x14ac:dyDescent="0.15">
      <c r="A27" s="5">
        <v>20</v>
      </c>
      <c r="B27" s="12" t="s">
        <v>77</v>
      </c>
      <c r="C27" s="17"/>
      <c r="D27" s="65" t="s">
        <v>178</v>
      </c>
      <c r="E27" s="29">
        <v>3</v>
      </c>
      <c r="F27" s="29">
        <v>5</v>
      </c>
      <c r="G27" s="69">
        <v>68</v>
      </c>
      <c r="H27" s="69">
        <v>73</v>
      </c>
      <c r="I27" s="13">
        <v>735</v>
      </c>
      <c r="J27" s="13">
        <v>294</v>
      </c>
      <c r="K27" s="13">
        <v>24027</v>
      </c>
      <c r="L27" s="13">
        <v>1388408</v>
      </c>
      <c r="M27" s="30">
        <v>3.57</v>
      </c>
      <c r="N27" s="36">
        <v>276</v>
      </c>
      <c r="O27" s="36">
        <v>1674</v>
      </c>
      <c r="P27" s="32">
        <v>2051</v>
      </c>
      <c r="Q27" s="31">
        <v>1657</v>
      </c>
      <c r="R27" s="41">
        <v>4752</v>
      </c>
      <c r="S27" s="41">
        <v>46</v>
      </c>
      <c r="T27" s="41">
        <v>5611</v>
      </c>
    </row>
    <row r="28" spans="1:21" ht="8.25" customHeight="1" x14ac:dyDescent="0.15">
      <c r="A28" s="5">
        <v>21</v>
      </c>
      <c r="B28" s="12" t="s">
        <v>79</v>
      </c>
      <c r="C28" s="17"/>
      <c r="D28" s="65" t="s">
        <v>179</v>
      </c>
      <c r="E28" s="29">
        <v>4</v>
      </c>
      <c r="F28" s="29">
        <v>5</v>
      </c>
      <c r="G28" s="69">
        <v>3</v>
      </c>
      <c r="H28" s="69">
        <v>36</v>
      </c>
      <c r="I28" s="13">
        <v>634</v>
      </c>
      <c r="J28" s="13">
        <v>306</v>
      </c>
      <c r="K28" s="13">
        <v>27953</v>
      </c>
      <c r="L28" s="13">
        <v>2722372</v>
      </c>
      <c r="M28" s="30">
        <v>3.18</v>
      </c>
      <c r="N28" s="36">
        <v>558</v>
      </c>
      <c r="O28" s="36">
        <v>1337</v>
      </c>
      <c r="P28" s="32">
        <v>1988</v>
      </c>
      <c r="Q28" s="31">
        <v>1655</v>
      </c>
      <c r="R28" s="41">
        <v>2895</v>
      </c>
      <c r="S28" s="41">
        <v>75</v>
      </c>
      <c r="T28" s="41">
        <v>3500</v>
      </c>
    </row>
    <row r="29" spans="1:21" ht="8.25" customHeight="1" x14ac:dyDescent="0.15">
      <c r="A29" s="5">
        <v>22</v>
      </c>
      <c r="B29" s="12" t="s">
        <v>81</v>
      </c>
      <c r="C29" s="17"/>
      <c r="D29" s="65" t="s">
        <v>180</v>
      </c>
      <c r="E29" s="29">
        <v>4843</v>
      </c>
      <c r="F29" s="29">
        <v>6913</v>
      </c>
      <c r="G29" s="69">
        <v>27</v>
      </c>
      <c r="H29" s="69">
        <v>7299</v>
      </c>
      <c r="I29" s="13">
        <v>908</v>
      </c>
      <c r="J29" s="13">
        <v>498</v>
      </c>
      <c r="K29" s="13">
        <v>23706</v>
      </c>
      <c r="L29" s="13">
        <v>3539916</v>
      </c>
      <c r="M29" s="30">
        <v>2.48</v>
      </c>
      <c r="N29" s="36">
        <v>1439</v>
      </c>
      <c r="O29" s="36">
        <v>2186</v>
      </c>
      <c r="P29" s="32">
        <v>3614</v>
      </c>
      <c r="Q29" s="31">
        <v>2633</v>
      </c>
      <c r="R29" s="41">
        <v>18678</v>
      </c>
      <c r="S29" s="41">
        <v>83</v>
      </c>
      <c r="T29" s="41">
        <v>23662</v>
      </c>
    </row>
    <row r="30" spans="1:21" ht="8.25" customHeight="1" x14ac:dyDescent="0.15">
      <c r="A30" s="5">
        <v>23</v>
      </c>
      <c r="B30" s="12" t="s">
        <v>83</v>
      </c>
      <c r="C30" s="17"/>
      <c r="D30" s="65" t="s">
        <v>181</v>
      </c>
      <c r="E30" s="29">
        <v>22</v>
      </c>
      <c r="F30" s="29">
        <v>56</v>
      </c>
      <c r="G30" s="69">
        <v>8</v>
      </c>
      <c r="H30" s="69">
        <v>266</v>
      </c>
      <c r="I30" s="13">
        <v>1865</v>
      </c>
      <c r="J30" s="13">
        <v>847</v>
      </c>
      <c r="K30" s="13">
        <v>36333</v>
      </c>
      <c r="L30" s="13">
        <v>3384575</v>
      </c>
      <c r="M30" s="30">
        <v>2.48</v>
      </c>
      <c r="N30" s="36">
        <v>1746</v>
      </c>
      <c r="O30" s="36">
        <v>5713</v>
      </c>
      <c r="P30" s="32">
        <v>7510</v>
      </c>
      <c r="Q30" s="31">
        <v>5801</v>
      </c>
      <c r="R30" s="41">
        <v>23825</v>
      </c>
      <c r="S30" s="41">
        <v>137</v>
      </c>
      <c r="T30" s="41">
        <v>28072</v>
      </c>
    </row>
    <row r="31" spans="1:21" ht="8.25" customHeight="1" x14ac:dyDescent="0.15">
      <c r="A31" s="5">
        <v>24</v>
      </c>
      <c r="B31" s="12" t="s">
        <v>85</v>
      </c>
      <c r="C31" s="17"/>
      <c r="D31" s="65" t="s">
        <v>182</v>
      </c>
      <c r="E31" s="29">
        <v>13</v>
      </c>
      <c r="F31" s="29">
        <v>17</v>
      </c>
      <c r="G31" s="69">
        <v>4</v>
      </c>
      <c r="H31" s="69">
        <v>69</v>
      </c>
      <c r="I31" s="13">
        <v>617</v>
      </c>
      <c r="J31" s="13">
        <v>219</v>
      </c>
      <c r="K31" s="13">
        <v>14575</v>
      </c>
      <c r="L31" s="13">
        <v>1690340</v>
      </c>
      <c r="M31" s="30">
        <v>3.46</v>
      </c>
      <c r="N31" s="36">
        <v>725</v>
      </c>
      <c r="O31" s="36">
        <v>979</v>
      </c>
      <c r="P31" s="32">
        <v>1779</v>
      </c>
      <c r="Q31" s="31">
        <v>1632</v>
      </c>
      <c r="R31" s="41">
        <v>2917</v>
      </c>
      <c r="S31" s="41">
        <v>60</v>
      </c>
      <c r="T31" s="41">
        <v>3638</v>
      </c>
    </row>
    <row r="32" spans="1:21" ht="8.25" customHeight="1" x14ac:dyDescent="0.15">
      <c r="A32" s="5">
        <v>25</v>
      </c>
      <c r="B32" s="12" t="s">
        <v>87</v>
      </c>
      <c r="C32" s="17"/>
      <c r="D32" s="65" t="s">
        <v>183</v>
      </c>
      <c r="E32" s="29">
        <v>8</v>
      </c>
      <c r="F32" s="29">
        <v>10</v>
      </c>
      <c r="G32" s="69">
        <v>5</v>
      </c>
      <c r="H32" s="69">
        <v>78</v>
      </c>
      <c r="I32" s="13">
        <v>429</v>
      </c>
      <c r="J32" s="13">
        <v>215</v>
      </c>
      <c r="K32" s="13">
        <v>9560</v>
      </c>
      <c r="L32" s="13">
        <v>710239</v>
      </c>
      <c r="M32" s="30">
        <v>3.03</v>
      </c>
      <c r="N32" s="36">
        <v>152</v>
      </c>
      <c r="O32" s="36">
        <v>1225</v>
      </c>
      <c r="P32" s="32">
        <v>1412</v>
      </c>
      <c r="Q32" s="31">
        <v>848</v>
      </c>
      <c r="R32" s="41">
        <v>2862</v>
      </c>
      <c r="S32" s="41">
        <v>38</v>
      </c>
      <c r="T32" s="41">
        <v>3599</v>
      </c>
    </row>
    <row r="33" spans="1:25" ht="8.25" customHeight="1" x14ac:dyDescent="0.15">
      <c r="A33" s="5">
        <v>26</v>
      </c>
      <c r="B33" s="12" t="s">
        <v>89</v>
      </c>
      <c r="C33" s="17"/>
      <c r="D33" s="65" t="s">
        <v>184</v>
      </c>
      <c r="E33" s="29">
        <v>10</v>
      </c>
      <c r="F33" s="29">
        <v>12</v>
      </c>
      <c r="G33" s="69">
        <v>9</v>
      </c>
      <c r="H33" s="69">
        <v>75</v>
      </c>
      <c r="I33" s="13">
        <v>530</v>
      </c>
      <c r="J33" s="13">
        <v>386</v>
      </c>
      <c r="K33" s="13">
        <v>15355</v>
      </c>
      <c r="L33" s="13">
        <v>1142575</v>
      </c>
      <c r="M33" s="30">
        <v>2.11</v>
      </c>
      <c r="N33" s="36">
        <v>125</v>
      </c>
      <c r="O33" s="36">
        <v>2391</v>
      </c>
      <c r="P33" s="32">
        <v>2503</v>
      </c>
      <c r="Q33" s="31">
        <v>1479</v>
      </c>
      <c r="R33" s="41">
        <v>3810</v>
      </c>
      <c r="S33" s="41">
        <v>45</v>
      </c>
      <c r="T33" s="41">
        <v>4413</v>
      </c>
    </row>
    <row r="34" spans="1:25" ht="8.25" customHeight="1" x14ac:dyDescent="0.15">
      <c r="A34" s="5">
        <v>27</v>
      </c>
      <c r="B34" s="12" t="s">
        <v>91</v>
      </c>
      <c r="C34" s="17"/>
      <c r="D34" s="65" t="s">
        <v>185</v>
      </c>
      <c r="E34" s="29">
        <v>10</v>
      </c>
      <c r="F34" s="29">
        <v>30</v>
      </c>
      <c r="G34" s="69">
        <v>0</v>
      </c>
      <c r="H34" s="69">
        <v>48</v>
      </c>
      <c r="I34" s="13">
        <v>1844</v>
      </c>
      <c r="J34" s="13">
        <v>1453</v>
      </c>
      <c r="K34" s="13">
        <v>23197</v>
      </c>
      <c r="L34" s="13">
        <v>3622516</v>
      </c>
      <c r="M34" s="30">
        <v>2.1</v>
      </c>
      <c r="N34" s="36">
        <v>419</v>
      </c>
      <c r="O34" s="36">
        <v>8308</v>
      </c>
      <c r="P34" s="32">
        <v>8782</v>
      </c>
      <c r="Q34" s="31">
        <v>4727</v>
      </c>
      <c r="R34" s="41">
        <v>25509</v>
      </c>
      <c r="S34" s="41">
        <v>141</v>
      </c>
      <c r="T34" s="41">
        <v>29760</v>
      </c>
    </row>
    <row r="35" spans="1:25" ht="8.25" customHeight="1" x14ac:dyDescent="0.15">
      <c r="A35" s="5">
        <v>28</v>
      </c>
      <c r="B35" s="12" t="s">
        <v>93</v>
      </c>
      <c r="C35" s="17"/>
      <c r="D35" s="65" t="s">
        <v>186</v>
      </c>
      <c r="E35" s="29">
        <v>1</v>
      </c>
      <c r="F35" s="29">
        <v>2</v>
      </c>
      <c r="G35" s="69">
        <v>14</v>
      </c>
      <c r="H35" s="69">
        <v>122</v>
      </c>
      <c r="I35" s="13">
        <v>1568</v>
      </c>
      <c r="J35" s="13">
        <v>702</v>
      </c>
      <c r="K35" s="13">
        <v>32602</v>
      </c>
      <c r="L35" s="13">
        <v>2744891</v>
      </c>
      <c r="M35" s="30">
        <v>2.86</v>
      </c>
      <c r="N35" s="36">
        <v>343</v>
      </c>
      <c r="O35" s="36">
        <v>5095</v>
      </c>
      <c r="P35" s="32">
        <v>5468</v>
      </c>
      <c r="Q35" s="31">
        <v>2254</v>
      </c>
      <c r="R35" s="41">
        <v>16372</v>
      </c>
      <c r="S35" s="41">
        <v>120</v>
      </c>
      <c r="T35" s="41">
        <v>19425</v>
      </c>
    </row>
    <row r="36" spans="1:25" ht="8.25" customHeight="1" x14ac:dyDescent="0.15">
      <c r="A36" s="5">
        <v>29</v>
      </c>
      <c r="B36" s="12" t="s">
        <v>95</v>
      </c>
      <c r="C36" s="17"/>
      <c r="D36" s="65" t="s">
        <v>187</v>
      </c>
      <c r="E36" s="29">
        <v>7</v>
      </c>
      <c r="F36" s="29">
        <v>12</v>
      </c>
      <c r="G36" s="69">
        <v>1</v>
      </c>
      <c r="H36" s="69">
        <v>86</v>
      </c>
      <c r="I36" s="13">
        <v>377</v>
      </c>
      <c r="J36" s="13">
        <v>161</v>
      </c>
      <c r="K36" s="13">
        <v>7668</v>
      </c>
      <c r="L36" s="13">
        <v>671068</v>
      </c>
      <c r="M36" s="30">
        <v>2.82</v>
      </c>
      <c r="N36" s="36">
        <v>276</v>
      </c>
      <c r="O36" s="36">
        <v>1013</v>
      </c>
      <c r="P36" s="32">
        <v>1331</v>
      </c>
      <c r="Q36" s="31">
        <v>988</v>
      </c>
      <c r="R36" s="41">
        <v>2603</v>
      </c>
      <c r="S36" s="41">
        <v>29</v>
      </c>
      <c r="T36" s="41">
        <v>3092</v>
      </c>
    </row>
    <row r="37" spans="1:25" ht="8.25" customHeight="1" x14ac:dyDescent="0.15">
      <c r="A37" s="5">
        <v>30</v>
      </c>
      <c r="B37" s="12" t="s">
        <v>97</v>
      </c>
      <c r="C37" s="17"/>
      <c r="D37" s="65" t="s">
        <v>188</v>
      </c>
      <c r="E37" s="29">
        <v>1</v>
      </c>
      <c r="F37" s="29">
        <v>1</v>
      </c>
      <c r="G37" s="69">
        <v>5</v>
      </c>
      <c r="H37" s="69">
        <v>8</v>
      </c>
      <c r="I37" s="13">
        <v>352</v>
      </c>
      <c r="J37" s="13">
        <v>162</v>
      </c>
      <c r="K37" s="13">
        <v>10518</v>
      </c>
      <c r="L37" s="13">
        <v>1069052</v>
      </c>
      <c r="M37" s="30">
        <v>3.76</v>
      </c>
      <c r="N37" s="36">
        <v>579</v>
      </c>
      <c r="O37" s="36">
        <v>211</v>
      </c>
      <c r="P37" s="32">
        <v>932</v>
      </c>
      <c r="Q37" s="31">
        <v>817</v>
      </c>
      <c r="R37" s="41">
        <v>1389</v>
      </c>
      <c r="S37" s="41">
        <v>24</v>
      </c>
      <c r="T37" s="41">
        <v>1649</v>
      </c>
      <c r="V37" s="5"/>
      <c r="W37" s="12"/>
      <c r="Y37" s="13"/>
    </row>
    <row r="38" spans="1:25" ht="8.25" customHeight="1" x14ac:dyDescent="0.15">
      <c r="A38" s="5">
        <v>31</v>
      </c>
      <c r="B38" s="12" t="s">
        <v>99</v>
      </c>
      <c r="C38" s="17"/>
      <c r="D38" s="65" t="s">
        <v>189</v>
      </c>
      <c r="E38" s="29">
        <v>0</v>
      </c>
      <c r="F38" s="29">
        <v>0</v>
      </c>
      <c r="G38" s="69">
        <v>7</v>
      </c>
      <c r="H38" s="69">
        <v>30</v>
      </c>
      <c r="I38" s="13">
        <v>193</v>
      </c>
      <c r="J38" s="13">
        <v>77</v>
      </c>
      <c r="K38" s="13">
        <v>21097</v>
      </c>
      <c r="L38" s="13">
        <v>1232585</v>
      </c>
      <c r="M38" s="30">
        <v>3.5</v>
      </c>
      <c r="N38" s="36">
        <v>145</v>
      </c>
      <c r="O38" s="36">
        <v>378</v>
      </c>
      <c r="P38" s="32">
        <v>549</v>
      </c>
      <c r="Q38" s="31">
        <v>252</v>
      </c>
      <c r="R38" s="41">
        <v>598</v>
      </c>
      <c r="S38" s="41">
        <v>14</v>
      </c>
      <c r="T38" s="41">
        <v>691</v>
      </c>
      <c r="V38" s="5"/>
      <c r="W38" s="12"/>
      <c r="Y38" s="13"/>
    </row>
    <row r="39" spans="1:25" ht="8.25" customHeight="1" x14ac:dyDescent="0.15">
      <c r="A39" s="5">
        <v>32</v>
      </c>
      <c r="B39" s="12" t="s">
        <v>101</v>
      </c>
      <c r="C39" s="17"/>
      <c r="D39" s="65" t="s">
        <v>190</v>
      </c>
      <c r="E39" s="29">
        <v>0</v>
      </c>
      <c r="F39" s="29">
        <v>0</v>
      </c>
      <c r="G39" s="69">
        <v>1</v>
      </c>
      <c r="H39" s="69">
        <v>22</v>
      </c>
      <c r="I39" s="13">
        <v>292</v>
      </c>
      <c r="J39" s="13">
        <v>99</v>
      </c>
      <c r="K39" s="13">
        <v>28710</v>
      </c>
      <c r="L39" s="13">
        <v>1103716</v>
      </c>
      <c r="M39" s="30">
        <v>4.38</v>
      </c>
      <c r="N39" s="36">
        <v>266</v>
      </c>
      <c r="O39" s="36">
        <v>302</v>
      </c>
      <c r="P39" s="32">
        <v>662</v>
      </c>
      <c r="Q39" s="31">
        <v>351</v>
      </c>
      <c r="R39" s="41">
        <v>766</v>
      </c>
      <c r="S39" s="41">
        <v>16</v>
      </c>
      <c r="T39" s="41">
        <v>836</v>
      </c>
      <c r="V39" s="5"/>
      <c r="W39" s="12"/>
      <c r="Y39" s="13"/>
    </row>
    <row r="40" spans="1:25" ht="8.25" customHeight="1" x14ac:dyDescent="0.15">
      <c r="A40" s="5">
        <v>33</v>
      </c>
      <c r="B40" s="12" t="s">
        <v>103</v>
      </c>
      <c r="C40" s="17"/>
      <c r="D40" s="65" t="s">
        <v>191</v>
      </c>
      <c r="E40" s="29">
        <v>2</v>
      </c>
      <c r="F40" s="29">
        <v>3</v>
      </c>
      <c r="G40" s="69">
        <v>7</v>
      </c>
      <c r="H40" s="69">
        <v>62</v>
      </c>
      <c r="I40" s="13">
        <v>722</v>
      </c>
      <c r="J40" s="13">
        <v>256</v>
      </c>
      <c r="K40" s="13">
        <v>17970</v>
      </c>
      <c r="L40" s="13">
        <v>1134447</v>
      </c>
      <c r="M40" s="30">
        <v>3.84</v>
      </c>
      <c r="N40" s="36">
        <v>529</v>
      </c>
      <c r="O40" s="36">
        <v>1179</v>
      </c>
      <c r="P40" s="32">
        <v>1872</v>
      </c>
      <c r="Q40" s="31">
        <v>801</v>
      </c>
      <c r="R40" s="41">
        <v>4348</v>
      </c>
      <c r="S40" s="41">
        <v>74</v>
      </c>
      <c r="T40" s="41">
        <v>4855</v>
      </c>
      <c r="V40" s="5"/>
      <c r="W40" s="12"/>
      <c r="Y40" s="13"/>
    </row>
    <row r="41" spans="1:25" ht="8.25" customHeight="1" x14ac:dyDescent="0.15">
      <c r="A41" s="5">
        <v>34</v>
      </c>
      <c r="B41" s="12" t="s">
        <v>105</v>
      </c>
      <c r="C41" s="17"/>
      <c r="D41" s="65" t="s">
        <v>192</v>
      </c>
      <c r="E41" s="29">
        <v>1</v>
      </c>
      <c r="F41" s="29">
        <v>1</v>
      </c>
      <c r="G41" s="69">
        <v>9</v>
      </c>
      <c r="H41" s="69">
        <v>28</v>
      </c>
      <c r="I41" s="13">
        <v>877</v>
      </c>
      <c r="J41" s="13">
        <v>355</v>
      </c>
      <c r="K41" s="13">
        <v>36395</v>
      </c>
      <c r="L41" s="13">
        <v>7183048</v>
      </c>
      <c r="M41" s="30">
        <v>3.14</v>
      </c>
      <c r="N41" s="36">
        <v>536</v>
      </c>
      <c r="O41" s="36">
        <v>2059</v>
      </c>
      <c r="P41" s="32">
        <v>2780</v>
      </c>
      <c r="Q41" s="31">
        <v>1233</v>
      </c>
      <c r="R41" s="41">
        <v>4315</v>
      </c>
      <c r="S41" s="41">
        <v>74</v>
      </c>
      <c r="T41" s="41">
        <v>5088</v>
      </c>
      <c r="V41" s="5"/>
      <c r="W41" s="12"/>
      <c r="Y41" s="13"/>
    </row>
    <row r="42" spans="1:25" ht="8.25" customHeight="1" x14ac:dyDescent="0.15">
      <c r="A42" s="5">
        <v>35</v>
      </c>
      <c r="B42" s="12" t="s">
        <v>107</v>
      </c>
      <c r="C42" s="17"/>
      <c r="D42" s="65" t="s">
        <v>193</v>
      </c>
      <c r="E42" s="29">
        <v>28</v>
      </c>
      <c r="F42" s="29">
        <v>41</v>
      </c>
      <c r="G42" s="69">
        <v>2</v>
      </c>
      <c r="H42" s="69">
        <v>113</v>
      </c>
      <c r="I42" s="13">
        <v>603</v>
      </c>
      <c r="J42" s="13">
        <v>240</v>
      </c>
      <c r="K42" s="13">
        <v>14911</v>
      </c>
      <c r="L42" s="13">
        <v>910813</v>
      </c>
      <c r="M42" s="30">
        <v>4.5</v>
      </c>
      <c r="N42" s="36">
        <v>391</v>
      </c>
      <c r="O42" s="36">
        <v>867</v>
      </c>
      <c r="P42" s="32">
        <v>1333</v>
      </c>
      <c r="Q42" s="31">
        <v>712</v>
      </c>
      <c r="R42" s="41">
        <v>2261</v>
      </c>
      <c r="S42" s="41">
        <v>31</v>
      </c>
      <c r="T42" s="41">
        <v>2633</v>
      </c>
      <c r="V42" s="5"/>
      <c r="W42" s="12"/>
      <c r="Y42" s="13"/>
    </row>
    <row r="43" spans="1:25" ht="8.25" customHeight="1" x14ac:dyDescent="0.15">
      <c r="A43" s="5">
        <v>36</v>
      </c>
      <c r="B43" s="12" t="s">
        <v>109</v>
      </c>
      <c r="C43" s="17"/>
      <c r="D43" s="65" t="s">
        <v>194</v>
      </c>
      <c r="E43" s="29">
        <v>0</v>
      </c>
      <c r="F43" s="29">
        <v>0</v>
      </c>
      <c r="G43" s="69">
        <v>8</v>
      </c>
      <c r="H43" s="69">
        <v>0</v>
      </c>
      <c r="I43" s="13">
        <v>232</v>
      </c>
      <c r="J43" s="13">
        <v>92</v>
      </c>
      <c r="K43" s="13">
        <v>5850</v>
      </c>
      <c r="L43" s="13">
        <v>304394</v>
      </c>
      <c r="M43" s="30">
        <v>3.19</v>
      </c>
      <c r="N43" s="36">
        <v>566</v>
      </c>
      <c r="O43" s="36">
        <v>121</v>
      </c>
      <c r="P43" s="32">
        <v>723</v>
      </c>
      <c r="Q43" s="31">
        <v>464</v>
      </c>
      <c r="R43" s="41">
        <v>1960</v>
      </c>
      <c r="S43" s="41">
        <v>23</v>
      </c>
      <c r="T43" s="41">
        <v>2333</v>
      </c>
      <c r="V43" s="5"/>
      <c r="W43" s="12"/>
      <c r="Y43" s="13"/>
    </row>
    <row r="44" spans="1:25" ht="8.25" customHeight="1" x14ac:dyDescent="0.15">
      <c r="A44" s="5">
        <v>37</v>
      </c>
      <c r="B44" s="12" t="s">
        <v>111</v>
      </c>
      <c r="C44" s="17"/>
      <c r="D44" s="65" t="s">
        <v>195</v>
      </c>
      <c r="E44" s="29">
        <v>3</v>
      </c>
      <c r="F44" s="29">
        <v>5</v>
      </c>
      <c r="G44" s="69">
        <v>2</v>
      </c>
      <c r="H44" s="69">
        <v>21</v>
      </c>
      <c r="I44" s="13">
        <v>376</v>
      </c>
      <c r="J44" s="13">
        <v>131</v>
      </c>
      <c r="K44" s="13">
        <v>12172</v>
      </c>
      <c r="L44" s="13">
        <v>702879</v>
      </c>
      <c r="M44" s="30">
        <v>3.9</v>
      </c>
      <c r="N44" s="36">
        <v>506</v>
      </c>
      <c r="O44" s="36">
        <v>401</v>
      </c>
      <c r="P44" s="32">
        <v>951</v>
      </c>
      <c r="Q44" s="31">
        <v>575</v>
      </c>
      <c r="R44" s="41">
        <v>3144</v>
      </c>
      <c r="S44" s="41">
        <v>35</v>
      </c>
      <c r="T44" s="41">
        <v>3730</v>
      </c>
      <c r="V44" s="5"/>
      <c r="W44" s="12"/>
      <c r="Y44" s="13"/>
    </row>
    <row r="45" spans="1:25" ht="8.25" customHeight="1" x14ac:dyDescent="0.15">
      <c r="A45" s="5">
        <v>38</v>
      </c>
      <c r="B45" s="12" t="s">
        <v>113</v>
      </c>
      <c r="C45" s="17"/>
      <c r="D45" s="65" t="s">
        <v>196</v>
      </c>
      <c r="E45" s="29">
        <v>0</v>
      </c>
      <c r="F45" s="29">
        <v>0</v>
      </c>
      <c r="G45" s="69">
        <v>9</v>
      </c>
      <c r="H45" s="69">
        <v>36</v>
      </c>
      <c r="I45" s="13">
        <v>474</v>
      </c>
      <c r="J45" s="13">
        <v>261</v>
      </c>
      <c r="K45" s="13">
        <v>14329</v>
      </c>
      <c r="L45" s="13">
        <v>827888</v>
      </c>
      <c r="M45" s="30">
        <v>3.53</v>
      </c>
      <c r="N45" s="36">
        <v>537</v>
      </c>
      <c r="O45" s="36">
        <v>705</v>
      </c>
      <c r="P45" s="32">
        <v>1334</v>
      </c>
      <c r="Q45" s="31">
        <v>817</v>
      </c>
      <c r="R45" s="41">
        <v>2132</v>
      </c>
      <c r="S45" s="41">
        <v>44</v>
      </c>
      <c r="T45" s="41">
        <v>2355</v>
      </c>
      <c r="V45" s="5"/>
      <c r="W45" s="12"/>
      <c r="Y45" s="13"/>
    </row>
    <row r="46" spans="1:25" ht="8.25" customHeight="1" x14ac:dyDescent="0.15">
      <c r="A46" s="5">
        <v>39</v>
      </c>
      <c r="B46" s="12" t="s">
        <v>115</v>
      </c>
      <c r="C46" s="17"/>
      <c r="D46" s="65" t="s">
        <v>197</v>
      </c>
      <c r="E46" s="29">
        <v>18</v>
      </c>
      <c r="F46" s="29">
        <v>22</v>
      </c>
      <c r="G46" s="69">
        <v>9</v>
      </c>
      <c r="H46" s="69">
        <v>84</v>
      </c>
      <c r="I46" s="13">
        <v>314</v>
      </c>
      <c r="J46" s="13">
        <v>126</v>
      </c>
      <c r="K46" s="13">
        <v>9736</v>
      </c>
      <c r="L46" s="13">
        <v>590892</v>
      </c>
      <c r="M46" s="30">
        <v>4.53</v>
      </c>
      <c r="N46" s="36">
        <v>349</v>
      </c>
      <c r="O46" s="36">
        <v>243</v>
      </c>
      <c r="P46" s="32">
        <v>689</v>
      </c>
      <c r="Q46" s="31">
        <v>354</v>
      </c>
      <c r="R46" s="41">
        <v>943</v>
      </c>
      <c r="S46" s="41">
        <v>26</v>
      </c>
      <c r="T46" s="41">
        <v>1010</v>
      </c>
      <c r="V46" s="5"/>
      <c r="W46" s="12"/>
      <c r="Y46" s="13"/>
    </row>
    <row r="47" spans="1:25" ht="8.25" customHeight="1" x14ac:dyDescent="0.15">
      <c r="A47" s="5">
        <v>40</v>
      </c>
      <c r="B47" s="12" t="s">
        <v>117</v>
      </c>
      <c r="C47" s="17"/>
      <c r="D47" s="65" t="s">
        <v>198</v>
      </c>
      <c r="E47" s="29">
        <v>19</v>
      </c>
      <c r="F47" s="29">
        <v>45</v>
      </c>
      <c r="G47" s="69">
        <v>23</v>
      </c>
      <c r="H47" s="69">
        <v>231</v>
      </c>
      <c r="I47" s="13">
        <v>1417</v>
      </c>
      <c r="J47" s="13">
        <v>753</v>
      </c>
      <c r="K47" s="13">
        <v>43473</v>
      </c>
      <c r="L47" s="13">
        <v>2854406</v>
      </c>
      <c r="M47" s="30">
        <v>2.77</v>
      </c>
      <c r="N47" s="36">
        <v>630</v>
      </c>
      <c r="O47" s="36">
        <v>4107</v>
      </c>
      <c r="P47" s="32">
        <v>5093</v>
      </c>
      <c r="Q47" s="31">
        <v>3529</v>
      </c>
      <c r="R47" s="41">
        <v>19868</v>
      </c>
      <c r="S47" s="41">
        <v>75</v>
      </c>
      <c r="T47" s="41">
        <v>25285</v>
      </c>
      <c r="V47" s="5"/>
      <c r="W47" s="12"/>
      <c r="Y47" s="13"/>
    </row>
    <row r="48" spans="1:25" ht="8.25" customHeight="1" x14ac:dyDescent="0.15">
      <c r="A48" s="5">
        <v>41</v>
      </c>
      <c r="B48" s="12" t="s">
        <v>119</v>
      </c>
      <c r="C48" s="17"/>
      <c r="D48" s="65" t="s">
        <v>199</v>
      </c>
      <c r="E48" s="29">
        <v>1</v>
      </c>
      <c r="F48" s="29">
        <v>1</v>
      </c>
      <c r="G48" s="69">
        <v>5</v>
      </c>
      <c r="H48" s="69">
        <v>42</v>
      </c>
      <c r="I48" s="13">
        <v>330</v>
      </c>
      <c r="J48" s="13">
        <v>114</v>
      </c>
      <c r="K48" s="13">
        <v>11776</v>
      </c>
      <c r="L48" s="13">
        <v>730338</v>
      </c>
      <c r="M48" s="30">
        <v>4.0599999999999996</v>
      </c>
      <c r="N48" s="36">
        <v>224</v>
      </c>
      <c r="O48" s="36">
        <v>455</v>
      </c>
      <c r="P48" s="32">
        <v>809</v>
      </c>
      <c r="Q48" s="31">
        <v>509</v>
      </c>
      <c r="R48" s="41">
        <v>3238</v>
      </c>
      <c r="S48" s="41">
        <v>23</v>
      </c>
      <c r="T48" s="41">
        <v>4219</v>
      </c>
      <c r="V48" s="5"/>
      <c r="W48" s="12"/>
      <c r="Y48" s="13"/>
    </row>
    <row r="49" spans="1:25" ht="8.25" customHeight="1" x14ac:dyDescent="0.15">
      <c r="A49" s="5">
        <v>42</v>
      </c>
      <c r="B49" s="12" t="s">
        <v>121</v>
      </c>
      <c r="C49" s="17"/>
      <c r="D49" s="65" t="s">
        <v>200</v>
      </c>
      <c r="E49" s="29">
        <v>15</v>
      </c>
      <c r="F49" s="29">
        <v>32</v>
      </c>
      <c r="G49" s="69">
        <v>8</v>
      </c>
      <c r="H49" s="69">
        <v>79</v>
      </c>
      <c r="I49" s="13">
        <v>507</v>
      </c>
      <c r="J49" s="13">
        <v>242</v>
      </c>
      <c r="K49" s="13">
        <v>17398</v>
      </c>
      <c r="L49" s="13">
        <v>759253</v>
      </c>
      <c r="M49" s="30">
        <v>3.84</v>
      </c>
      <c r="N49" s="36">
        <v>276</v>
      </c>
      <c r="O49" s="36">
        <v>794</v>
      </c>
      <c r="P49" s="32">
        <v>1314</v>
      </c>
      <c r="Q49" s="31">
        <v>814</v>
      </c>
      <c r="R49" s="41">
        <v>2611</v>
      </c>
      <c r="S49" s="41">
        <v>28</v>
      </c>
      <c r="T49" s="41">
        <v>3316</v>
      </c>
      <c r="V49" s="5"/>
      <c r="W49" s="12"/>
      <c r="Y49" s="13"/>
    </row>
    <row r="50" spans="1:25" ht="8.25" customHeight="1" x14ac:dyDescent="0.15">
      <c r="A50" s="5">
        <v>43</v>
      </c>
      <c r="B50" s="12" t="s">
        <v>123</v>
      </c>
      <c r="C50" s="17"/>
      <c r="D50" s="65" t="s">
        <v>201</v>
      </c>
      <c r="E50" s="29">
        <v>4</v>
      </c>
      <c r="F50" s="29">
        <v>5</v>
      </c>
      <c r="G50" s="69">
        <v>13</v>
      </c>
      <c r="H50" s="69">
        <v>65</v>
      </c>
      <c r="I50" s="13">
        <v>698</v>
      </c>
      <c r="J50" s="13">
        <v>316</v>
      </c>
      <c r="K50" s="13">
        <v>23806</v>
      </c>
      <c r="L50" s="13">
        <v>1207186</v>
      </c>
      <c r="M50" s="30">
        <v>3.99</v>
      </c>
      <c r="N50" s="36">
        <v>463</v>
      </c>
      <c r="O50" s="36">
        <v>1152</v>
      </c>
      <c r="P50" s="32">
        <v>1738</v>
      </c>
      <c r="Q50" s="31">
        <v>782</v>
      </c>
      <c r="R50" s="41">
        <v>3175</v>
      </c>
      <c r="S50" s="41">
        <v>53</v>
      </c>
      <c r="T50" s="41">
        <v>3924</v>
      </c>
      <c r="V50" s="5"/>
      <c r="W50" s="12"/>
      <c r="Y50" s="13"/>
    </row>
    <row r="51" spans="1:25" ht="8.25" customHeight="1" x14ac:dyDescent="0.15">
      <c r="A51" s="5">
        <v>44</v>
      </c>
      <c r="B51" s="12" t="s">
        <v>125</v>
      </c>
      <c r="C51" s="17"/>
      <c r="D51" s="65" t="s">
        <v>202</v>
      </c>
      <c r="E51" s="29">
        <v>50</v>
      </c>
      <c r="F51" s="29">
        <v>93</v>
      </c>
      <c r="G51" s="69">
        <v>19</v>
      </c>
      <c r="H51" s="69">
        <v>1001</v>
      </c>
      <c r="I51" s="13">
        <v>558</v>
      </c>
      <c r="J51" s="13">
        <v>170</v>
      </c>
      <c r="K51" s="13">
        <v>16031</v>
      </c>
      <c r="L51" s="13">
        <v>840670</v>
      </c>
      <c r="M51" s="30">
        <v>4.93</v>
      </c>
      <c r="N51" s="36">
        <v>508</v>
      </c>
      <c r="O51" s="36">
        <v>530</v>
      </c>
      <c r="P51" s="32">
        <v>1126</v>
      </c>
      <c r="Q51" s="31">
        <v>1059</v>
      </c>
      <c r="R51" s="41">
        <v>2271</v>
      </c>
      <c r="S51" s="41">
        <v>32</v>
      </c>
      <c r="T51" s="41">
        <v>2804</v>
      </c>
      <c r="V51" s="5"/>
      <c r="W51" s="12"/>
      <c r="Y51" s="13"/>
    </row>
    <row r="52" spans="1:25" ht="8.25" customHeight="1" x14ac:dyDescent="0.15">
      <c r="A52" s="5">
        <v>45</v>
      </c>
      <c r="B52" s="12" t="s">
        <v>127</v>
      </c>
      <c r="C52" s="17"/>
      <c r="D52" s="65" t="s">
        <v>203</v>
      </c>
      <c r="E52" s="29">
        <v>777</v>
      </c>
      <c r="F52" s="29">
        <v>1596</v>
      </c>
      <c r="G52" s="69">
        <v>26</v>
      </c>
      <c r="H52" s="69">
        <v>2603</v>
      </c>
      <c r="I52" s="13">
        <v>468</v>
      </c>
      <c r="J52" s="13">
        <v>202</v>
      </c>
      <c r="K52" s="13">
        <v>24319</v>
      </c>
      <c r="L52" s="13">
        <v>6122674</v>
      </c>
      <c r="M52" s="30">
        <v>4.34</v>
      </c>
      <c r="N52" s="36">
        <v>399</v>
      </c>
      <c r="O52" s="36">
        <v>610</v>
      </c>
      <c r="P52" s="32">
        <v>1072</v>
      </c>
      <c r="Q52" s="31">
        <v>941</v>
      </c>
      <c r="R52" s="41">
        <v>3798</v>
      </c>
      <c r="S52" s="41">
        <v>32</v>
      </c>
      <c r="T52" s="41">
        <v>4245</v>
      </c>
      <c r="V52" s="5"/>
      <c r="W52" s="12"/>
      <c r="Y52" s="13"/>
    </row>
    <row r="53" spans="1:25" ht="8.25" customHeight="1" x14ac:dyDescent="0.15">
      <c r="A53" s="5">
        <v>46</v>
      </c>
      <c r="B53" s="12" t="s">
        <v>129</v>
      </c>
      <c r="C53" s="17"/>
      <c r="D53" s="65" t="s">
        <v>204</v>
      </c>
      <c r="E53" s="29">
        <v>4</v>
      </c>
      <c r="F53" s="29">
        <v>7</v>
      </c>
      <c r="G53" s="69">
        <v>19</v>
      </c>
      <c r="H53" s="69">
        <v>741</v>
      </c>
      <c r="I53" s="13">
        <v>599</v>
      </c>
      <c r="J53" s="13">
        <v>207</v>
      </c>
      <c r="K53" s="13">
        <v>14577</v>
      </c>
      <c r="L53" s="13">
        <v>656755</v>
      </c>
      <c r="M53" s="30">
        <v>3.73</v>
      </c>
      <c r="N53" s="36">
        <v>816</v>
      </c>
      <c r="O53" s="36">
        <v>659</v>
      </c>
      <c r="P53" s="32">
        <v>1594</v>
      </c>
      <c r="Q53" s="31">
        <v>1469</v>
      </c>
      <c r="R53" s="41">
        <v>3088</v>
      </c>
      <c r="S53" s="41">
        <v>42</v>
      </c>
      <c r="T53" s="41">
        <v>3421</v>
      </c>
      <c r="V53" s="5"/>
      <c r="W53" s="12"/>
      <c r="Y53" s="13"/>
    </row>
    <row r="54" spans="1:25" ht="8.25" customHeight="1" x14ac:dyDescent="0.15">
      <c r="A54" s="5">
        <v>47</v>
      </c>
      <c r="B54" s="12" t="s">
        <v>131</v>
      </c>
      <c r="C54" s="17"/>
      <c r="D54" s="65" t="s">
        <v>205</v>
      </c>
      <c r="E54" s="29">
        <v>6</v>
      </c>
      <c r="F54" s="29">
        <v>22</v>
      </c>
      <c r="G54" s="69">
        <v>11</v>
      </c>
      <c r="H54" s="69">
        <v>8</v>
      </c>
      <c r="I54" s="13">
        <v>401</v>
      </c>
      <c r="J54" s="13">
        <v>130</v>
      </c>
      <c r="K54" s="13">
        <v>5991</v>
      </c>
      <c r="L54" s="13">
        <v>952836</v>
      </c>
      <c r="M54" s="30">
        <v>2.7</v>
      </c>
      <c r="N54" s="36">
        <v>445</v>
      </c>
      <c r="O54" s="36">
        <v>955</v>
      </c>
      <c r="P54" s="32">
        <v>1479</v>
      </c>
      <c r="Q54" s="31">
        <v>780</v>
      </c>
      <c r="R54" s="41">
        <v>2778</v>
      </c>
      <c r="S54" s="41">
        <v>34</v>
      </c>
      <c r="T54" s="41">
        <v>3311</v>
      </c>
      <c r="U54" s="13"/>
      <c r="V54" s="5"/>
      <c r="W54" s="12"/>
      <c r="Y54" s="13"/>
    </row>
    <row r="55" spans="1:25" ht="5.25" customHeight="1" x14ac:dyDescent="0.15">
      <c r="B55" s="12"/>
      <c r="C55" s="17"/>
      <c r="D55" s="65"/>
      <c r="E55" s="42"/>
      <c r="F55" s="42"/>
      <c r="G55" s="42"/>
      <c r="H55" s="42"/>
      <c r="P55" s="43"/>
      <c r="R55" s="41"/>
      <c r="S55" s="41"/>
      <c r="T55" s="41"/>
      <c r="V55" s="5"/>
      <c r="W55" s="12"/>
      <c r="Y55" s="13"/>
    </row>
    <row r="56" spans="1:25" x14ac:dyDescent="0.15">
      <c r="A56" s="93" t="s">
        <v>133</v>
      </c>
      <c r="B56" s="93"/>
      <c r="C56" s="18"/>
      <c r="D56" s="67">
        <v>26</v>
      </c>
      <c r="E56" s="45">
        <v>15</v>
      </c>
      <c r="F56" s="45">
        <v>20</v>
      </c>
      <c r="G56" s="45">
        <v>12</v>
      </c>
      <c r="H56" s="45">
        <v>15</v>
      </c>
      <c r="I56" s="8">
        <v>47</v>
      </c>
      <c r="J56" s="8">
        <v>41</v>
      </c>
      <c r="K56" s="8">
        <v>30</v>
      </c>
      <c r="L56" s="8">
        <v>33</v>
      </c>
      <c r="M56" s="8">
        <v>47</v>
      </c>
      <c r="N56" s="8">
        <v>42</v>
      </c>
      <c r="O56" s="8">
        <v>29</v>
      </c>
      <c r="P56" s="46">
        <v>37</v>
      </c>
      <c r="Q56" s="47">
        <f>RANK(Q23,Q8:Q54)</f>
        <v>47</v>
      </c>
      <c r="R56" s="8">
        <f>RANK(R23,R8:R54)</f>
        <v>40</v>
      </c>
      <c r="S56" s="49">
        <f t="shared" ref="S56:T56" si="1">RANK(S23,S8:S54)</f>
        <v>29</v>
      </c>
      <c r="T56" s="49">
        <f t="shared" si="1"/>
        <v>40</v>
      </c>
      <c r="V56" s="5"/>
      <c r="W56" s="12"/>
      <c r="Y56" s="13"/>
    </row>
    <row r="57" spans="1:25" ht="12" customHeight="1" x14ac:dyDescent="0.15">
      <c r="A57" s="93" t="s">
        <v>134</v>
      </c>
      <c r="B57" s="93"/>
      <c r="C57" s="18"/>
      <c r="D57" s="20" t="s">
        <v>135</v>
      </c>
      <c r="E57" s="96" t="s">
        <v>136</v>
      </c>
      <c r="F57" s="97"/>
      <c r="G57" s="97"/>
      <c r="H57" s="97"/>
      <c r="I57" s="96" t="s">
        <v>137</v>
      </c>
      <c r="J57" s="97"/>
      <c r="K57" s="97"/>
      <c r="L57" s="97"/>
      <c r="M57" s="97"/>
      <c r="N57" s="96" t="s">
        <v>138</v>
      </c>
      <c r="O57" s="97"/>
      <c r="P57" s="20" t="s">
        <v>139</v>
      </c>
      <c r="Q57" s="50" t="s">
        <v>140</v>
      </c>
      <c r="R57" s="98" t="s">
        <v>141</v>
      </c>
      <c r="S57" s="99"/>
      <c r="T57" s="99"/>
      <c r="V57" s="5"/>
      <c r="W57" s="12"/>
      <c r="Y57" s="13"/>
    </row>
    <row r="58" spans="1:25" ht="1.5" customHeight="1" x14ac:dyDescent="0.15">
      <c r="C58" s="17"/>
      <c r="D58" s="51"/>
      <c r="E58" s="51"/>
      <c r="I58" s="52"/>
      <c r="N58" s="52"/>
      <c r="P58" s="51"/>
      <c r="Q58" s="51"/>
      <c r="R58" s="51"/>
      <c r="V58" s="5"/>
      <c r="W58" s="12"/>
      <c r="Y58" s="13"/>
    </row>
    <row r="59" spans="1:25" ht="8.4499999999999993" customHeight="1" x14ac:dyDescent="0.15">
      <c r="A59" s="110" t="s">
        <v>142</v>
      </c>
      <c r="B59" s="110"/>
      <c r="C59" s="17"/>
      <c r="D59" s="111" t="s">
        <v>143</v>
      </c>
      <c r="E59" s="114" t="s">
        <v>206</v>
      </c>
      <c r="F59" s="115"/>
      <c r="G59" s="115"/>
      <c r="H59" s="116"/>
      <c r="I59" s="104" t="s">
        <v>207</v>
      </c>
      <c r="J59" s="108"/>
      <c r="K59" s="108"/>
      <c r="L59" s="108"/>
      <c r="M59" s="121"/>
      <c r="N59" s="104" t="s">
        <v>146</v>
      </c>
      <c r="O59" s="121"/>
      <c r="P59" s="123" t="s">
        <v>147</v>
      </c>
      <c r="Q59" s="104" t="s">
        <v>148</v>
      </c>
      <c r="R59" s="104" t="s">
        <v>149</v>
      </c>
      <c r="S59" s="107"/>
      <c r="T59" s="107"/>
      <c r="V59" s="5"/>
      <c r="W59" s="12"/>
      <c r="Y59" s="13"/>
    </row>
    <row r="60" spans="1:25" ht="8.4499999999999993" customHeight="1" x14ac:dyDescent="0.15">
      <c r="A60" s="110"/>
      <c r="B60" s="110"/>
      <c r="C60" s="17"/>
      <c r="D60" s="112"/>
      <c r="E60" s="117"/>
      <c r="F60" s="115"/>
      <c r="G60" s="115"/>
      <c r="H60" s="116"/>
      <c r="I60" s="105"/>
      <c r="J60" s="108"/>
      <c r="K60" s="108"/>
      <c r="L60" s="108"/>
      <c r="M60" s="121"/>
      <c r="N60" s="105"/>
      <c r="O60" s="121"/>
      <c r="P60" s="112"/>
      <c r="Q60" s="105"/>
      <c r="R60" s="104"/>
      <c r="S60" s="107"/>
      <c r="T60" s="107"/>
      <c r="V60" s="5"/>
      <c r="W60" s="12"/>
      <c r="Y60" s="13"/>
    </row>
    <row r="61" spans="1:25" ht="8.4499999999999993" customHeight="1" x14ac:dyDescent="0.15">
      <c r="C61" s="17"/>
      <c r="D61" s="112"/>
      <c r="E61" s="117"/>
      <c r="F61" s="115"/>
      <c r="G61" s="115"/>
      <c r="H61" s="116"/>
      <c r="I61" s="105"/>
      <c r="J61" s="108"/>
      <c r="K61" s="108"/>
      <c r="L61" s="108"/>
      <c r="M61" s="121"/>
      <c r="N61" s="105"/>
      <c r="O61" s="121"/>
      <c r="P61" s="112"/>
      <c r="Q61" s="105"/>
      <c r="R61" s="105"/>
      <c r="S61" s="108"/>
      <c r="T61" s="108"/>
      <c r="V61" s="5"/>
      <c r="W61" s="12"/>
      <c r="Y61" s="13"/>
    </row>
    <row r="62" spans="1:25" ht="8.4499999999999993" customHeight="1" x14ac:dyDescent="0.15">
      <c r="C62" s="17"/>
      <c r="D62" s="112"/>
      <c r="E62" s="117"/>
      <c r="F62" s="115"/>
      <c r="G62" s="115"/>
      <c r="H62" s="116"/>
      <c r="I62" s="105"/>
      <c r="J62" s="108"/>
      <c r="K62" s="108"/>
      <c r="L62" s="108"/>
      <c r="M62" s="121"/>
      <c r="N62" s="105"/>
      <c r="O62" s="121"/>
      <c r="P62" s="112"/>
      <c r="Q62" s="105"/>
      <c r="R62" s="105"/>
      <c r="S62" s="108"/>
      <c r="T62" s="108"/>
      <c r="V62" s="5"/>
      <c r="W62" s="12"/>
      <c r="Y62" s="13"/>
    </row>
    <row r="63" spans="1:25" ht="8.4499999999999993" customHeight="1" x14ac:dyDescent="0.15">
      <c r="A63" s="8"/>
      <c r="B63" s="8"/>
      <c r="C63" s="18"/>
      <c r="D63" s="113"/>
      <c r="E63" s="118"/>
      <c r="F63" s="119"/>
      <c r="G63" s="119"/>
      <c r="H63" s="120"/>
      <c r="I63" s="106"/>
      <c r="J63" s="109"/>
      <c r="K63" s="109"/>
      <c r="L63" s="109"/>
      <c r="M63" s="122"/>
      <c r="N63" s="106"/>
      <c r="O63" s="122"/>
      <c r="P63" s="113"/>
      <c r="Q63" s="106"/>
      <c r="R63" s="106"/>
      <c r="S63" s="109"/>
      <c r="T63" s="109"/>
      <c r="V63" s="5"/>
      <c r="W63" s="12"/>
      <c r="Y63" s="13"/>
    </row>
    <row r="64" spans="1:25" x14ac:dyDescent="0.15">
      <c r="V64" s="5"/>
      <c r="W64" s="12"/>
      <c r="Y64" s="13"/>
    </row>
    <row r="65" spans="22:25" x14ac:dyDescent="0.15">
      <c r="V65" s="5"/>
      <c r="W65" s="12"/>
      <c r="Y65" s="13"/>
    </row>
    <row r="66" spans="22:25" x14ac:dyDescent="0.15">
      <c r="V66" s="5"/>
      <c r="W66" s="12"/>
      <c r="Y66" s="13"/>
    </row>
    <row r="67" spans="22:25" x14ac:dyDescent="0.15">
      <c r="V67" s="5"/>
      <c r="W67" s="12"/>
      <c r="Y67" s="13"/>
    </row>
    <row r="68" spans="22:25" x14ac:dyDescent="0.15">
      <c r="V68" s="5"/>
      <c r="W68" s="12"/>
      <c r="Y68" s="13"/>
    </row>
    <row r="69" spans="22:25" x14ac:dyDescent="0.15">
      <c r="V69" s="5"/>
      <c r="W69" s="12"/>
      <c r="Y69" s="13"/>
    </row>
    <row r="70" spans="22:25" x14ac:dyDescent="0.15">
      <c r="V70" s="5"/>
      <c r="W70" s="12"/>
      <c r="Y70" s="13"/>
    </row>
    <row r="71" spans="22:25" x14ac:dyDescent="0.15">
      <c r="V71" s="5"/>
      <c r="W71" s="12"/>
      <c r="Y71" s="13"/>
    </row>
    <row r="72" spans="22:25" x14ac:dyDescent="0.15">
      <c r="V72" s="5"/>
      <c r="W72" s="12"/>
      <c r="Y72" s="13"/>
    </row>
    <row r="73" spans="22:25" x14ac:dyDescent="0.15">
      <c r="V73" s="5"/>
      <c r="W73" s="12"/>
      <c r="Y73" s="13"/>
    </row>
    <row r="74" spans="22:25" x14ac:dyDescent="0.15">
      <c r="V74" s="5"/>
      <c r="W74" s="12"/>
      <c r="Y74" s="13"/>
    </row>
    <row r="75" spans="22:25" x14ac:dyDescent="0.15">
      <c r="V75" s="5"/>
      <c r="W75" s="12"/>
      <c r="Y75" s="13"/>
    </row>
    <row r="76" spans="22:25" x14ac:dyDescent="0.15">
      <c r="V76" s="5"/>
      <c r="W76" s="12"/>
      <c r="Y76" s="13"/>
    </row>
    <row r="77" spans="22:25" x14ac:dyDescent="0.15">
      <c r="V77" s="5"/>
      <c r="W77" s="12"/>
      <c r="Y77" s="13"/>
    </row>
    <row r="78" spans="22:25" x14ac:dyDescent="0.15">
      <c r="V78" s="5"/>
      <c r="W78" s="12"/>
      <c r="Y78" s="13"/>
    </row>
    <row r="79" spans="22:25" x14ac:dyDescent="0.15">
      <c r="V79" s="5"/>
      <c r="W79" s="12"/>
      <c r="Y79" s="13"/>
    </row>
    <row r="80" spans="22:25" x14ac:dyDescent="0.15">
      <c r="V80" s="5"/>
      <c r="W80" s="12"/>
      <c r="Y80" s="13"/>
    </row>
    <row r="81" spans="22:25" x14ac:dyDescent="0.15">
      <c r="V81" s="5"/>
      <c r="W81" s="12"/>
      <c r="Y81" s="13"/>
    </row>
    <row r="82" spans="22:25" x14ac:dyDescent="0.15">
      <c r="V82" s="5"/>
      <c r="W82" s="12"/>
      <c r="Y82" s="13"/>
    </row>
    <row r="484" spans="10:10" x14ac:dyDescent="0.15">
      <c r="J484" s="7" t="s">
        <v>150</v>
      </c>
    </row>
  </sheetData>
  <mergeCells count="33">
    <mergeCell ref="Q59:Q63"/>
    <mergeCell ref="R59:T63"/>
    <mergeCell ref="A59:B60"/>
    <mergeCell ref="D59:D63"/>
    <mergeCell ref="E59:H63"/>
    <mergeCell ref="I59:M63"/>
    <mergeCell ref="N59:O63"/>
    <mergeCell ref="P59:P63"/>
    <mergeCell ref="R57:T57"/>
    <mergeCell ref="I3:I4"/>
    <mergeCell ref="J3:J4"/>
    <mergeCell ref="K3:K4"/>
    <mergeCell ref="L3:L4"/>
    <mergeCell ref="M3:M4"/>
    <mergeCell ref="N3:O3"/>
    <mergeCell ref="A56:B56"/>
    <mergeCell ref="A57:B57"/>
    <mergeCell ref="E57:H57"/>
    <mergeCell ref="I57:M57"/>
    <mergeCell ref="N57:O57"/>
    <mergeCell ref="E2:H2"/>
    <mergeCell ref="I2:M2"/>
    <mergeCell ref="N2:O2"/>
    <mergeCell ref="R2:T2"/>
    <mergeCell ref="A3:B3"/>
    <mergeCell ref="E3:E4"/>
    <mergeCell ref="F3:F4"/>
    <mergeCell ref="G3:G4"/>
    <mergeCell ref="H3:H4"/>
    <mergeCell ref="R3:R4"/>
    <mergeCell ref="S3:S4"/>
    <mergeCell ref="T3:T4"/>
    <mergeCell ref="D2:D3"/>
  </mergeCells>
  <phoneticPr fontId="4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  <colBreaks count="1" manualBreakCount="1">
    <brk id="17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"/>
  <sheetViews>
    <sheetView showGridLines="0" zoomScale="160" zoomScaleNormal="16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59" sqref="E59:H63"/>
    </sheetView>
  </sheetViews>
  <sheetFormatPr defaultColWidth="9.140625" defaultRowHeight="9.75" x14ac:dyDescent="0.15"/>
  <cols>
    <col min="1" max="1" width="2.7109375" style="7" customWidth="1"/>
    <col min="2" max="2" width="6" style="7" bestFit="1" customWidth="1"/>
    <col min="3" max="3" width="0.42578125" style="7" customWidth="1"/>
    <col min="4" max="4" width="10.5703125" style="7" customWidth="1"/>
    <col min="5" max="8" width="7.7109375" style="7" customWidth="1"/>
    <col min="9" max="10" width="6.28515625" style="7" customWidth="1"/>
    <col min="11" max="11" width="8.5703125" style="7" customWidth="1"/>
    <col min="12" max="12" width="9.5703125" style="7" bestFit="1" customWidth="1"/>
    <col min="13" max="13" width="6.140625" style="21" customWidth="1"/>
    <col min="14" max="14" width="9.42578125" style="7" customWidth="1"/>
    <col min="15" max="15" width="9.42578125" style="7" bestFit="1" customWidth="1"/>
    <col min="16" max="17" width="13.42578125" style="7" customWidth="1"/>
    <col min="18" max="20" width="9.7109375" style="7" customWidth="1"/>
    <col min="21" max="21" width="10.7109375" style="7" bestFit="1" customWidth="1"/>
    <col min="22" max="22" width="10" style="7" customWidth="1"/>
    <col min="23" max="16384" width="9.140625" style="7"/>
  </cols>
  <sheetData>
    <row r="1" spans="1:21" ht="6.75" customHeight="1" x14ac:dyDescent="0.15">
      <c r="C1" s="8"/>
    </row>
    <row r="2" spans="1:21" ht="10.5" customHeight="1" x14ac:dyDescent="0.15">
      <c r="A2" s="9"/>
      <c r="B2" s="10"/>
      <c r="C2" s="16"/>
      <c r="D2" s="88" t="s">
        <v>0</v>
      </c>
      <c r="E2" s="124" t="s">
        <v>208</v>
      </c>
      <c r="F2" s="125"/>
      <c r="G2" s="125"/>
      <c r="H2" s="125"/>
      <c r="I2" s="77" t="s">
        <v>209</v>
      </c>
      <c r="J2" s="78"/>
      <c r="K2" s="78"/>
      <c r="L2" s="78"/>
      <c r="M2" s="78"/>
      <c r="N2" s="79" t="s">
        <v>2</v>
      </c>
      <c r="O2" s="80"/>
      <c r="P2" s="3" t="s">
        <v>3</v>
      </c>
      <c r="Q2" s="3" t="s">
        <v>4</v>
      </c>
      <c r="R2" s="81" t="s">
        <v>210</v>
      </c>
      <c r="S2" s="82"/>
      <c r="T2" s="82"/>
    </row>
    <row r="3" spans="1:21" ht="10.5" customHeight="1" x14ac:dyDescent="0.15">
      <c r="A3" s="83" t="s">
        <v>6</v>
      </c>
      <c r="B3" s="83"/>
      <c r="C3" s="17"/>
      <c r="D3" s="92"/>
      <c r="E3" s="90" t="s">
        <v>7</v>
      </c>
      <c r="F3" s="90" t="s">
        <v>8</v>
      </c>
      <c r="G3" s="90" t="s">
        <v>9</v>
      </c>
      <c r="H3" s="81" t="s">
        <v>10</v>
      </c>
      <c r="I3" s="90" t="s">
        <v>11</v>
      </c>
      <c r="J3" s="88" t="s">
        <v>12</v>
      </c>
      <c r="K3" s="88" t="s">
        <v>13</v>
      </c>
      <c r="L3" s="90" t="s">
        <v>14</v>
      </c>
      <c r="M3" s="101" t="s">
        <v>15</v>
      </c>
      <c r="N3" s="91" t="s">
        <v>211</v>
      </c>
      <c r="O3" s="103"/>
      <c r="P3" s="4" t="s">
        <v>17</v>
      </c>
      <c r="Q3" s="4" t="s">
        <v>18</v>
      </c>
      <c r="R3" s="88" t="s">
        <v>19</v>
      </c>
      <c r="S3" s="90" t="s">
        <v>20</v>
      </c>
      <c r="T3" s="81" t="s">
        <v>21</v>
      </c>
    </row>
    <row r="4" spans="1:21" ht="10.5" customHeight="1" x14ac:dyDescent="0.15">
      <c r="A4" s="8"/>
      <c r="B4" s="11"/>
      <c r="C4" s="18"/>
      <c r="D4" s="20" t="s">
        <v>212</v>
      </c>
      <c r="E4" s="89"/>
      <c r="F4" s="89"/>
      <c r="G4" s="89"/>
      <c r="H4" s="91"/>
      <c r="I4" s="89"/>
      <c r="J4" s="89"/>
      <c r="K4" s="100"/>
      <c r="L4" s="89"/>
      <c r="M4" s="102"/>
      <c r="N4" s="53" t="s">
        <v>23</v>
      </c>
      <c r="O4" s="23" t="s">
        <v>24</v>
      </c>
      <c r="P4" s="24" t="s">
        <v>213</v>
      </c>
      <c r="Q4" s="25" t="s">
        <v>214</v>
      </c>
      <c r="R4" s="89"/>
      <c r="S4" s="89"/>
      <c r="T4" s="91"/>
    </row>
    <row r="5" spans="1:21" s="1" customFormat="1" ht="8.4499999999999993" customHeight="1" x14ac:dyDescent="0.15">
      <c r="B5" s="2"/>
      <c r="C5" s="19"/>
      <c r="D5" s="6"/>
      <c r="E5" s="26" t="s">
        <v>27</v>
      </c>
      <c r="F5" s="26" t="s">
        <v>28</v>
      </c>
      <c r="G5" s="26" t="s">
        <v>28</v>
      </c>
      <c r="H5" s="26" t="s">
        <v>29</v>
      </c>
      <c r="I5" s="26" t="s">
        <v>30</v>
      </c>
      <c r="J5" s="26" t="s">
        <v>31</v>
      </c>
      <c r="K5" s="26" t="s">
        <v>32</v>
      </c>
      <c r="L5" s="26" t="s">
        <v>33</v>
      </c>
      <c r="M5" s="27"/>
      <c r="N5" s="26" t="s">
        <v>34</v>
      </c>
      <c r="O5" s="26" t="s">
        <v>34</v>
      </c>
      <c r="P5" s="26" t="s">
        <v>35</v>
      </c>
      <c r="Q5" s="26" t="s">
        <v>36</v>
      </c>
      <c r="R5" s="26" t="s">
        <v>30</v>
      </c>
      <c r="S5" s="26" t="s">
        <v>28</v>
      </c>
      <c r="T5" s="26" t="s">
        <v>28</v>
      </c>
      <c r="U5" s="15"/>
    </row>
    <row r="6" spans="1:21" ht="8.25" customHeight="1" x14ac:dyDescent="0.15">
      <c r="B6" s="12" t="s">
        <v>37</v>
      </c>
      <c r="C6" s="17"/>
      <c r="D6" s="28">
        <f>SUM(D8:D54)</f>
        <v>568104</v>
      </c>
      <c r="E6" s="29">
        <v>9087</v>
      </c>
      <c r="F6" s="29">
        <v>19321</v>
      </c>
      <c r="G6" s="29">
        <v>1042</v>
      </c>
      <c r="H6" s="29">
        <v>23290</v>
      </c>
      <c r="I6" s="13">
        <f>SUM(I8:I54)</f>
        <v>35222</v>
      </c>
      <c r="J6" s="13">
        <f>SUM(J8:J54)</f>
        <v>17844</v>
      </c>
      <c r="K6" s="13">
        <f>SUM(K8:K54)</f>
        <v>992353</v>
      </c>
      <c r="L6" s="13">
        <f>SUM(L8:L54)</f>
        <v>104212628</v>
      </c>
      <c r="M6" s="30">
        <v>2.78</v>
      </c>
      <c r="N6" s="31">
        <v>23999</v>
      </c>
      <c r="O6" s="31">
        <v>97200</v>
      </c>
      <c r="P6" s="32">
        <v>126256</v>
      </c>
      <c r="Q6" s="31">
        <v>73739</v>
      </c>
      <c r="R6" s="13">
        <f>SUM(R8:R54)</f>
        <v>305196</v>
      </c>
      <c r="S6" s="33">
        <f t="shared" ref="S6:T6" si="0">SUM(S8:S54)</f>
        <v>2636</v>
      </c>
      <c r="T6" s="33">
        <f t="shared" si="0"/>
        <v>362131</v>
      </c>
      <c r="U6" s="13"/>
    </row>
    <row r="7" spans="1:21" ht="8.25" customHeight="1" x14ac:dyDescent="0.15">
      <c r="B7" s="14"/>
      <c r="C7" s="17"/>
      <c r="D7" s="34"/>
      <c r="E7" s="35"/>
      <c r="F7" s="35"/>
      <c r="G7" s="35"/>
      <c r="H7" s="35"/>
      <c r="I7" s="13"/>
      <c r="J7" s="13"/>
      <c r="K7" s="13"/>
      <c r="L7" s="13"/>
      <c r="M7" s="30"/>
      <c r="N7" s="36"/>
      <c r="O7" s="37"/>
      <c r="P7" s="38"/>
      <c r="Q7" s="39"/>
      <c r="R7" s="40"/>
      <c r="S7" s="40"/>
      <c r="T7" s="40"/>
    </row>
    <row r="8" spans="1:21" ht="8.25" customHeight="1" x14ac:dyDescent="0.15">
      <c r="A8" s="5">
        <v>1</v>
      </c>
      <c r="B8" s="12" t="s">
        <v>39</v>
      </c>
      <c r="C8" s="17"/>
      <c r="D8" s="28">
        <v>18429</v>
      </c>
      <c r="E8" s="29">
        <v>14</v>
      </c>
      <c r="F8" s="29">
        <v>28</v>
      </c>
      <c r="G8" s="29">
        <v>223</v>
      </c>
      <c r="H8" s="29">
        <v>148</v>
      </c>
      <c r="I8" s="13">
        <v>1728</v>
      </c>
      <c r="J8" s="13">
        <v>746</v>
      </c>
      <c r="K8" s="13">
        <v>59103</v>
      </c>
      <c r="L8" s="13">
        <v>3378778</v>
      </c>
      <c r="M8" s="30">
        <v>3.3</v>
      </c>
      <c r="N8" s="36">
        <v>250</v>
      </c>
      <c r="O8" s="36">
        <v>4684</v>
      </c>
      <c r="P8" s="32">
        <v>5209</v>
      </c>
      <c r="Q8" s="31">
        <v>1672</v>
      </c>
      <c r="R8" s="41">
        <v>8304</v>
      </c>
      <c r="S8" s="41">
        <v>120</v>
      </c>
      <c r="T8" s="41">
        <v>9598</v>
      </c>
    </row>
    <row r="9" spans="1:21" ht="8.25" customHeight="1" x14ac:dyDescent="0.15">
      <c r="A9" s="5">
        <v>2</v>
      </c>
      <c r="B9" s="12" t="s">
        <v>41</v>
      </c>
      <c r="C9" s="17"/>
      <c r="D9" s="28">
        <v>3067</v>
      </c>
      <c r="E9" s="29">
        <v>15</v>
      </c>
      <c r="F9" s="29">
        <v>26</v>
      </c>
      <c r="G9" s="29">
        <v>62</v>
      </c>
      <c r="H9" s="29">
        <v>95</v>
      </c>
      <c r="I9" s="13">
        <v>494</v>
      </c>
      <c r="J9" s="13">
        <v>264</v>
      </c>
      <c r="K9" s="13">
        <v>26275</v>
      </c>
      <c r="L9" s="13">
        <v>1314439</v>
      </c>
      <c r="M9" s="30">
        <v>3.92</v>
      </c>
      <c r="N9" s="36">
        <v>414</v>
      </c>
      <c r="O9" s="36">
        <v>695</v>
      </c>
      <c r="P9" s="32">
        <v>1251</v>
      </c>
      <c r="Q9" s="31">
        <v>572</v>
      </c>
      <c r="R9" s="41">
        <v>2458</v>
      </c>
      <c r="S9" s="41">
        <v>29</v>
      </c>
      <c r="T9" s="41">
        <v>2919</v>
      </c>
      <c r="U9" s="13"/>
    </row>
    <row r="10" spans="1:21" ht="8.25" customHeight="1" x14ac:dyDescent="0.15">
      <c r="A10" s="5">
        <v>3</v>
      </c>
      <c r="B10" s="12" t="s">
        <v>43</v>
      </c>
      <c r="C10" s="17"/>
      <c r="D10" s="28">
        <v>2507</v>
      </c>
      <c r="E10" s="29">
        <v>2</v>
      </c>
      <c r="F10" s="29">
        <v>5</v>
      </c>
      <c r="G10" s="29">
        <v>62</v>
      </c>
      <c r="H10" s="29">
        <v>132</v>
      </c>
      <c r="I10" s="13">
        <v>363</v>
      </c>
      <c r="J10" s="13">
        <v>193</v>
      </c>
      <c r="K10" s="13">
        <v>29193</v>
      </c>
      <c r="L10" s="13">
        <v>1362147</v>
      </c>
      <c r="M10" s="30">
        <v>2.97</v>
      </c>
      <c r="N10" s="36">
        <v>269</v>
      </c>
      <c r="O10" s="36">
        <v>679</v>
      </c>
      <c r="P10" s="32">
        <v>1214</v>
      </c>
      <c r="Q10" s="31">
        <v>629</v>
      </c>
      <c r="R10" s="41">
        <v>1566</v>
      </c>
      <c r="S10" s="41">
        <v>35</v>
      </c>
      <c r="T10" s="41">
        <v>1830</v>
      </c>
    </row>
    <row r="11" spans="1:21" ht="8.25" customHeight="1" x14ac:dyDescent="0.15">
      <c r="A11" s="5">
        <v>4</v>
      </c>
      <c r="B11" s="12" t="s">
        <v>45</v>
      </c>
      <c r="C11" s="17"/>
      <c r="D11" s="28">
        <v>9398</v>
      </c>
      <c r="E11" s="29">
        <v>0</v>
      </c>
      <c r="F11" s="29">
        <v>0</v>
      </c>
      <c r="G11" s="29">
        <v>8</v>
      </c>
      <c r="H11" s="29">
        <v>20</v>
      </c>
      <c r="I11" s="13">
        <v>614</v>
      </c>
      <c r="J11" s="13">
        <v>343</v>
      </c>
      <c r="K11" s="13">
        <v>28706</v>
      </c>
      <c r="L11" s="13">
        <v>1985633</v>
      </c>
      <c r="M11" s="30">
        <v>2.69</v>
      </c>
      <c r="N11" s="36">
        <v>260</v>
      </c>
      <c r="O11" s="36">
        <v>1811</v>
      </c>
      <c r="P11" s="32">
        <v>2276</v>
      </c>
      <c r="Q11" s="31">
        <v>601</v>
      </c>
      <c r="R11" s="41">
        <v>4286</v>
      </c>
      <c r="S11" s="41">
        <v>42</v>
      </c>
      <c r="T11" s="41">
        <v>5182</v>
      </c>
    </row>
    <row r="12" spans="1:21" ht="8.25" customHeight="1" x14ac:dyDescent="0.15">
      <c r="A12" s="5">
        <v>5</v>
      </c>
      <c r="B12" s="12" t="s">
        <v>47</v>
      </c>
      <c r="C12" s="17"/>
      <c r="D12" s="28">
        <v>1984</v>
      </c>
      <c r="E12" s="29">
        <v>17</v>
      </c>
      <c r="F12" s="29">
        <v>33</v>
      </c>
      <c r="G12" s="29">
        <v>95</v>
      </c>
      <c r="H12" s="29">
        <v>334</v>
      </c>
      <c r="I12" s="13">
        <v>320</v>
      </c>
      <c r="J12" s="13">
        <v>198</v>
      </c>
      <c r="K12" s="13">
        <v>22695</v>
      </c>
      <c r="L12" s="13">
        <v>1020718</v>
      </c>
      <c r="M12" s="30">
        <v>3.29</v>
      </c>
      <c r="N12" s="36">
        <v>235</v>
      </c>
      <c r="O12" s="36">
        <v>559</v>
      </c>
      <c r="P12" s="32">
        <v>965</v>
      </c>
      <c r="Q12" s="31">
        <v>581</v>
      </c>
      <c r="R12" s="41">
        <v>1301</v>
      </c>
      <c r="S12" s="41">
        <v>28</v>
      </c>
      <c r="T12" s="41">
        <v>1514</v>
      </c>
    </row>
    <row r="13" spans="1:21" ht="8.25" customHeight="1" x14ac:dyDescent="0.15">
      <c r="A13" s="5">
        <v>6</v>
      </c>
      <c r="B13" s="12" t="s">
        <v>49</v>
      </c>
      <c r="C13" s="17"/>
      <c r="D13" s="28">
        <v>3053</v>
      </c>
      <c r="E13" s="29">
        <v>179</v>
      </c>
      <c r="F13" s="29">
        <v>542</v>
      </c>
      <c r="G13" s="29">
        <v>78</v>
      </c>
      <c r="H13" s="29">
        <v>845</v>
      </c>
      <c r="I13" s="13">
        <v>310</v>
      </c>
      <c r="J13" s="13">
        <v>130</v>
      </c>
      <c r="K13" s="13">
        <v>16032</v>
      </c>
      <c r="L13" s="13">
        <v>518676</v>
      </c>
      <c r="M13" s="30">
        <v>2.9</v>
      </c>
      <c r="N13" s="36">
        <v>242</v>
      </c>
      <c r="O13" s="36">
        <v>764</v>
      </c>
      <c r="P13" s="32">
        <v>1064</v>
      </c>
      <c r="Q13" s="31">
        <v>591</v>
      </c>
      <c r="R13" s="41">
        <v>3184</v>
      </c>
      <c r="S13" s="41">
        <v>24</v>
      </c>
      <c r="T13" s="41">
        <v>3760</v>
      </c>
    </row>
    <row r="14" spans="1:21" ht="8.25" customHeight="1" x14ac:dyDescent="0.15">
      <c r="A14" s="5">
        <v>7</v>
      </c>
      <c r="B14" s="12" t="s">
        <v>51</v>
      </c>
      <c r="C14" s="17"/>
      <c r="D14" s="28">
        <v>6627</v>
      </c>
      <c r="E14" s="29">
        <v>2</v>
      </c>
      <c r="F14" s="29">
        <v>3</v>
      </c>
      <c r="G14" s="29">
        <v>9</v>
      </c>
      <c r="H14" s="29">
        <v>41</v>
      </c>
      <c r="I14" s="13">
        <v>599</v>
      </c>
      <c r="J14" s="13">
        <v>320</v>
      </c>
      <c r="K14" s="13">
        <v>25869</v>
      </c>
      <c r="L14" s="13">
        <v>1314847</v>
      </c>
      <c r="M14" s="30">
        <v>3.22</v>
      </c>
      <c r="N14" s="36">
        <v>796</v>
      </c>
      <c r="O14" s="36">
        <v>938</v>
      </c>
      <c r="P14" s="32">
        <v>1801</v>
      </c>
      <c r="Q14" s="31">
        <v>469</v>
      </c>
      <c r="R14" s="41">
        <v>2997</v>
      </c>
      <c r="S14" s="41">
        <v>49</v>
      </c>
      <c r="T14" s="41">
        <v>3446</v>
      </c>
    </row>
    <row r="15" spans="1:21" ht="8.25" customHeight="1" x14ac:dyDescent="0.15">
      <c r="A15" s="5">
        <v>8</v>
      </c>
      <c r="B15" s="12" t="s">
        <v>53</v>
      </c>
      <c r="C15" s="17"/>
      <c r="D15" s="28">
        <v>14277</v>
      </c>
      <c r="E15" s="29">
        <v>0</v>
      </c>
      <c r="F15" s="29">
        <v>0</v>
      </c>
      <c r="G15" s="29">
        <v>10</v>
      </c>
      <c r="H15" s="29">
        <v>26</v>
      </c>
      <c r="I15" s="13">
        <v>1149</v>
      </c>
      <c r="J15" s="13">
        <v>444</v>
      </c>
      <c r="K15" s="13">
        <v>42405</v>
      </c>
      <c r="L15" s="13">
        <v>8845742</v>
      </c>
      <c r="M15" s="30">
        <v>3.95</v>
      </c>
      <c r="N15" s="36">
        <v>986</v>
      </c>
      <c r="O15" s="36">
        <v>1702</v>
      </c>
      <c r="P15" s="32">
        <v>2876</v>
      </c>
      <c r="Q15" s="31">
        <v>3746</v>
      </c>
      <c r="R15" s="41">
        <v>5929</v>
      </c>
      <c r="S15" s="41">
        <v>80</v>
      </c>
      <c r="T15" s="41">
        <v>7243</v>
      </c>
    </row>
    <row r="16" spans="1:21" ht="8.25" customHeight="1" x14ac:dyDescent="0.15">
      <c r="A16" s="5">
        <v>9</v>
      </c>
      <c r="B16" s="12" t="s">
        <v>55</v>
      </c>
      <c r="C16" s="17"/>
      <c r="D16" s="28">
        <v>9027</v>
      </c>
      <c r="E16" s="29">
        <v>0</v>
      </c>
      <c r="F16" s="29">
        <v>0</v>
      </c>
      <c r="G16" s="29">
        <v>4</v>
      </c>
      <c r="H16" s="29">
        <v>14</v>
      </c>
      <c r="I16" s="13">
        <v>701</v>
      </c>
      <c r="J16" s="13">
        <v>282</v>
      </c>
      <c r="K16" s="13">
        <v>31396</v>
      </c>
      <c r="L16" s="13">
        <v>1739502</v>
      </c>
      <c r="M16" s="30">
        <v>3.58</v>
      </c>
      <c r="N16" s="36">
        <v>587</v>
      </c>
      <c r="O16" s="36">
        <v>1268</v>
      </c>
      <c r="P16" s="32">
        <v>1949</v>
      </c>
      <c r="Q16" s="31">
        <v>1440</v>
      </c>
      <c r="R16" s="41">
        <v>3939</v>
      </c>
      <c r="S16" s="41">
        <v>56</v>
      </c>
      <c r="T16" s="41">
        <v>4666</v>
      </c>
    </row>
    <row r="17" spans="1:21" ht="8.25" customHeight="1" x14ac:dyDescent="0.15">
      <c r="A17" s="5">
        <v>10</v>
      </c>
      <c r="B17" s="12" t="s">
        <v>57</v>
      </c>
      <c r="C17" s="17"/>
      <c r="D17" s="28">
        <v>9079</v>
      </c>
      <c r="E17" s="29">
        <v>3</v>
      </c>
      <c r="F17" s="29">
        <v>5</v>
      </c>
      <c r="G17" s="29">
        <v>7</v>
      </c>
      <c r="H17" s="29">
        <v>113</v>
      </c>
      <c r="I17" s="13">
        <v>616</v>
      </c>
      <c r="J17" s="13">
        <v>239</v>
      </c>
      <c r="K17" s="13">
        <v>20968</v>
      </c>
      <c r="L17" s="13">
        <v>1548054</v>
      </c>
      <c r="M17" s="30">
        <v>3.15</v>
      </c>
      <c r="N17" s="36">
        <v>895</v>
      </c>
      <c r="O17" s="36">
        <v>977</v>
      </c>
      <c r="P17" s="32">
        <v>1954</v>
      </c>
      <c r="Q17" s="31">
        <v>1276</v>
      </c>
      <c r="R17" s="41">
        <v>10007</v>
      </c>
      <c r="S17" s="41">
        <v>50</v>
      </c>
      <c r="T17" s="41">
        <v>12308</v>
      </c>
    </row>
    <row r="18" spans="1:21" ht="8.25" customHeight="1" x14ac:dyDescent="0.15">
      <c r="A18" s="5">
        <v>11</v>
      </c>
      <c r="B18" s="12" t="s">
        <v>59</v>
      </c>
      <c r="C18" s="17"/>
      <c r="D18" s="28">
        <v>40166</v>
      </c>
      <c r="E18" s="29">
        <v>80</v>
      </c>
      <c r="F18" s="29">
        <v>184</v>
      </c>
      <c r="G18" s="29"/>
      <c r="H18" s="29">
        <v>226</v>
      </c>
      <c r="I18" s="13">
        <v>1733</v>
      </c>
      <c r="J18" s="13">
        <v>1087</v>
      </c>
      <c r="K18" s="13">
        <v>32176</v>
      </c>
      <c r="L18" s="13">
        <v>3496577</v>
      </c>
      <c r="M18" s="30">
        <v>2.34</v>
      </c>
      <c r="N18" s="36">
        <v>1443</v>
      </c>
      <c r="O18" s="36">
        <v>5875</v>
      </c>
      <c r="P18" s="32">
        <v>7392</v>
      </c>
      <c r="Q18" s="31">
        <v>3221</v>
      </c>
      <c r="R18" s="41">
        <v>16707</v>
      </c>
      <c r="S18" s="41">
        <v>118</v>
      </c>
      <c r="T18" s="41">
        <v>19877</v>
      </c>
      <c r="U18" s="13"/>
    </row>
    <row r="19" spans="1:21" ht="8.25" customHeight="1" x14ac:dyDescent="0.15">
      <c r="A19" s="5">
        <v>12</v>
      </c>
      <c r="B19" s="12" t="s">
        <v>61</v>
      </c>
      <c r="C19" s="17"/>
      <c r="D19" s="28">
        <v>32638</v>
      </c>
      <c r="E19" s="29">
        <v>11</v>
      </c>
      <c r="F19" s="29">
        <v>11</v>
      </c>
      <c r="G19" s="29">
        <v>9</v>
      </c>
      <c r="H19" s="29">
        <v>64</v>
      </c>
      <c r="I19" s="13">
        <v>1729</v>
      </c>
      <c r="J19" s="13">
        <v>849</v>
      </c>
      <c r="K19" s="13">
        <v>35366</v>
      </c>
      <c r="L19" s="13">
        <v>2930001</v>
      </c>
      <c r="M19" s="30">
        <v>2.73</v>
      </c>
      <c r="N19" s="36">
        <v>1590</v>
      </c>
      <c r="O19" s="36">
        <v>4604</v>
      </c>
      <c r="P19" s="32">
        <v>6314</v>
      </c>
      <c r="Q19" s="31">
        <v>4831</v>
      </c>
      <c r="R19" s="41">
        <v>13534</v>
      </c>
      <c r="S19" s="41">
        <v>121</v>
      </c>
      <c r="T19" s="41">
        <v>16107</v>
      </c>
    </row>
    <row r="20" spans="1:21" ht="8.25" customHeight="1" x14ac:dyDescent="0.15">
      <c r="A20" s="5">
        <v>13</v>
      </c>
      <c r="B20" s="12" t="s">
        <v>63</v>
      </c>
      <c r="C20" s="17"/>
      <c r="D20" s="28">
        <v>75288</v>
      </c>
      <c r="E20" s="29">
        <v>0</v>
      </c>
      <c r="F20" s="29">
        <v>0</v>
      </c>
      <c r="G20" s="29"/>
      <c r="H20" s="29">
        <v>16</v>
      </c>
      <c r="I20" s="13">
        <v>3969</v>
      </c>
      <c r="J20" s="13">
        <v>2404</v>
      </c>
      <c r="K20" s="13">
        <v>16753</v>
      </c>
      <c r="L20" s="13">
        <v>4250190</v>
      </c>
      <c r="M20" s="30">
        <v>2.87</v>
      </c>
      <c r="N20" s="36">
        <v>64</v>
      </c>
      <c r="O20" s="36">
        <v>13775</v>
      </c>
      <c r="P20" s="32">
        <v>13841</v>
      </c>
      <c r="Q20" s="31">
        <v>7383</v>
      </c>
      <c r="R20" s="41">
        <v>27598</v>
      </c>
      <c r="S20" s="41">
        <v>133</v>
      </c>
      <c r="T20" s="41">
        <v>30836</v>
      </c>
    </row>
    <row r="21" spans="1:21" ht="8.25" customHeight="1" x14ac:dyDescent="0.15">
      <c r="A21" s="5">
        <v>14</v>
      </c>
      <c r="B21" s="12" t="s">
        <v>65</v>
      </c>
      <c r="C21" s="17"/>
      <c r="D21" s="28">
        <v>33252</v>
      </c>
      <c r="E21" s="29">
        <v>8</v>
      </c>
      <c r="F21" s="29">
        <v>204</v>
      </c>
      <c r="G21" s="29">
        <v>5</v>
      </c>
      <c r="H21" s="29">
        <v>37</v>
      </c>
      <c r="I21" s="13">
        <v>1851</v>
      </c>
      <c r="J21" s="13">
        <v>1139</v>
      </c>
      <c r="K21" s="13">
        <v>25121</v>
      </c>
      <c r="L21" s="13">
        <v>7404174</v>
      </c>
      <c r="M21" s="30">
        <v>2.0099999999999998</v>
      </c>
      <c r="N21" s="36">
        <v>358</v>
      </c>
      <c r="O21" s="36">
        <v>8839</v>
      </c>
      <c r="P21" s="32">
        <v>9233</v>
      </c>
      <c r="Q21" s="31">
        <v>3446</v>
      </c>
      <c r="R21" s="41">
        <v>21660</v>
      </c>
      <c r="S21" s="41">
        <v>142</v>
      </c>
      <c r="T21" s="41">
        <v>25062</v>
      </c>
      <c r="U21" s="13"/>
    </row>
    <row r="22" spans="1:21" ht="8.25" customHeight="1" x14ac:dyDescent="0.15">
      <c r="A22" s="5">
        <v>15</v>
      </c>
      <c r="B22" s="12" t="s">
        <v>67</v>
      </c>
      <c r="C22" s="17"/>
      <c r="D22" s="28">
        <v>7746</v>
      </c>
      <c r="E22" s="29">
        <v>3</v>
      </c>
      <c r="F22" s="29">
        <v>4</v>
      </c>
      <c r="G22" s="29">
        <v>106</v>
      </c>
      <c r="H22" s="29">
        <v>129</v>
      </c>
      <c r="I22" s="13">
        <v>531</v>
      </c>
      <c r="J22" s="13">
        <v>317</v>
      </c>
      <c r="K22" s="13">
        <v>28827</v>
      </c>
      <c r="L22" s="13">
        <v>1836515</v>
      </c>
      <c r="M22" s="30">
        <v>2.4</v>
      </c>
      <c r="N22" s="36">
        <v>581</v>
      </c>
      <c r="O22" s="36">
        <v>1532</v>
      </c>
      <c r="P22" s="32">
        <v>2203</v>
      </c>
      <c r="Q22" s="31">
        <v>1016</v>
      </c>
      <c r="R22" s="41">
        <v>2848</v>
      </c>
      <c r="S22" s="41">
        <v>47</v>
      </c>
      <c r="T22" s="41">
        <v>3203</v>
      </c>
    </row>
    <row r="23" spans="1:21" ht="8.25" customHeight="1" x14ac:dyDescent="0.15">
      <c r="A23" s="54">
        <v>16</v>
      </c>
      <c r="B23" s="55" t="s">
        <v>69</v>
      </c>
      <c r="C23" s="56"/>
      <c r="D23" s="57">
        <v>4546</v>
      </c>
      <c r="E23" s="58">
        <v>7</v>
      </c>
      <c r="F23" s="58">
        <v>14</v>
      </c>
      <c r="G23" s="58">
        <v>136</v>
      </c>
      <c r="H23" s="58">
        <v>43</v>
      </c>
      <c r="I23" s="59">
        <v>168</v>
      </c>
      <c r="J23" s="59">
        <v>91</v>
      </c>
      <c r="K23" s="59">
        <v>12310</v>
      </c>
      <c r="L23" s="59">
        <v>699139</v>
      </c>
      <c r="M23" s="60">
        <v>1.6</v>
      </c>
      <c r="N23" s="61">
        <v>161</v>
      </c>
      <c r="O23" s="61">
        <v>860</v>
      </c>
      <c r="P23" s="62">
        <v>1044</v>
      </c>
      <c r="Q23" s="63">
        <v>205</v>
      </c>
      <c r="R23" s="64">
        <v>1971</v>
      </c>
      <c r="S23" s="64">
        <v>29</v>
      </c>
      <c r="T23" s="64">
        <v>2269</v>
      </c>
    </row>
    <row r="24" spans="1:21" ht="8.25" customHeight="1" x14ac:dyDescent="0.15">
      <c r="A24" s="5">
        <v>17</v>
      </c>
      <c r="B24" s="12" t="s">
        <v>71</v>
      </c>
      <c r="C24" s="17"/>
      <c r="D24" s="28">
        <v>3409</v>
      </c>
      <c r="E24" s="29">
        <v>0</v>
      </c>
      <c r="F24" s="29">
        <v>0</v>
      </c>
      <c r="G24" s="29">
        <v>0</v>
      </c>
      <c r="H24" s="29">
        <v>1</v>
      </c>
      <c r="I24" s="13">
        <v>218</v>
      </c>
      <c r="J24" s="13">
        <v>134</v>
      </c>
      <c r="K24" s="13">
        <v>7679</v>
      </c>
      <c r="L24" s="13">
        <v>383189</v>
      </c>
      <c r="M24" s="30">
        <v>1.92</v>
      </c>
      <c r="N24" s="36">
        <v>214</v>
      </c>
      <c r="O24" s="36">
        <v>892</v>
      </c>
      <c r="P24" s="32">
        <v>1128</v>
      </c>
      <c r="Q24" s="31">
        <v>504</v>
      </c>
      <c r="R24" s="41">
        <v>1946</v>
      </c>
      <c r="S24" s="41">
        <v>26</v>
      </c>
      <c r="T24" s="41">
        <v>2225</v>
      </c>
    </row>
    <row r="25" spans="1:21" ht="8.25" customHeight="1" x14ac:dyDescent="0.15">
      <c r="A25" s="5">
        <v>18</v>
      </c>
      <c r="B25" s="12" t="s">
        <v>73</v>
      </c>
      <c r="C25" s="17"/>
      <c r="D25" s="28">
        <v>2714</v>
      </c>
      <c r="E25" s="29">
        <v>0</v>
      </c>
      <c r="F25" s="29">
        <v>0</v>
      </c>
      <c r="G25" s="29">
        <v>16</v>
      </c>
      <c r="H25" s="29">
        <v>3</v>
      </c>
      <c r="I25" s="13">
        <v>152</v>
      </c>
      <c r="J25" s="13">
        <v>68</v>
      </c>
      <c r="K25" s="13">
        <v>5779</v>
      </c>
      <c r="L25" s="13">
        <v>494337</v>
      </c>
      <c r="M25" s="30">
        <v>1.96</v>
      </c>
      <c r="N25" s="36">
        <v>156</v>
      </c>
      <c r="O25" s="36">
        <v>586</v>
      </c>
      <c r="P25" s="32">
        <v>771</v>
      </c>
      <c r="Q25" s="31">
        <v>490</v>
      </c>
      <c r="R25" s="41">
        <v>912</v>
      </c>
      <c r="S25" s="41">
        <v>26</v>
      </c>
      <c r="T25" s="41">
        <v>1029</v>
      </c>
    </row>
    <row r="26" spans="1:21" ht="8.25" customHeight="1" x14ac:dyDescent="0.15">
      <c r="A26" s="5">
        <v>19</v>
      </c>
      <c r="B26" s="12" t="s">
        <v>75</v>
      </c>
      <c r="C26" s="17"/>
      <c r="D26" s="28">
        <v>2748</v>
      </c>
      <c r="E26" s="29">
        <v>0</v>
      </c>
      <c r="F26" s="29">
        <v>0</v>
      </c>
      <c r="G26" s="29">
        <v>1</v>
      </c>
      <c r="H26" s="29">
        <v>8</v>
      </c>
      <c r="I26" s="13">
        <v>330</v>
      </c>
      <c r="J26" s="13">
        <v>99</v>
      </c>
      <c r="K26" s="13">
        <v>6733</v>
      </c>
      <c r="L26" s="13">
        <v>350536</v>
      </c>
      <c r="M26" s="30">
        <v>4.0199999999999996</v>
      </c>
      <c r="N26" s="36">
        <v>272</v>
      </c>
      <c r="O26" s="36">
        <v>512</v>
      </c>
      <c r="P26" s="32">
        <v>818</v>
      </c>
      <c r="Q26" s="31">
        <v>901</v>
      </c>
      <c r="R26" s="41">
        <v>2093</v>
      </c>
      <c r="S26" s="41">
        <v>32</v>
      </c>
      <c r="T26" s="41">
        <v>2555</v>
      </c>
    </row>
    <row r="27" spans="1:21" ht="8.25" customHeight="1" x14ac:dyDescent="0.15">
      <c r="A27" s="5">
        <v>20</v>
      </c>
      <c r="B27" s="12" t="s">
        <v>77</v>
      </c>
      <c r="C27" s="17"/>
      <c r="D27" s="28">
        <v>5959</v>
      </c>
      <c r="E27" s="29">
        <v>6</v>
      </c>
      <c r="F27" s="29">
        <v>15</v>
      </c>
      <c r="G27" s="29">
        <v>23</v>
      </c>
      <c r="H27" s="29">
        <v>130</v>
      </c>
      <c r="I27" s="13">
        <v>774</v>
      </c>
      <c r="J27" s="13">
        <v>280</v>
      </c>
      <c r="K27" s="13">
        <v>26537</v>
      </c>
      <c r="L27" s="13">
        <v>1453327</v>
      </c>
      <c r="M27" s="30">
        <v>3.74</v>
      </c>
      <c r="N27" s="36">
        <v>276</v>
      </c>
      <c r="O27" s="36">
        <v>1674</v>
      </c>
      <c r="P27" s="32">
        <v>2066</v>
      </c>
      <c r="Q27" s="31">
        <v>2216</v>
      </c>
      <c r="R27" s="41">
        <v>4772</v>
      </c>
      <c r="S27" s="41">
        <v>45</v>
      </c>
      <c r="T27" s="41">
        <v>5696</v>
      </c>
    </row>
    <row r="28" spans="1:21" ht="8.25" customHeight="1" x14ac:dyDescent="0.15">
      <c r="A28" s="5">
        <v>21</v>
      </c>
      <c r="B28" s="12" t="s">
        <v>79</v>
      </c>
      <c r="C28" s="17"/>
      <c r="D28" s="28">
        <v>9479</v>
      </c>
      <c r="E28" s="29">
        <v>73</v>
      </c>
      <c r="F28" s="29">
        <v>156</v>
      </c>
      <c r="G28" s="29">
        <v>3</v>
      </c>
      <c r="H28" s="29">
        <v>527</v>
      </c>
      <c r="I28" s="13">
        <v>611</v>
      </c>
      <c r="J28" s="13">
        <v>294</v>
      </c>
      <c r="K28" s="13">
        <v>19469</v>
      </c>
      <c r="L28" s="13">
        <v>1331898</v>
      </c>
      <c r="M28" s="30">
        <v>3.03</v>
      </c>
      <c r="N28" s="36">
        <v>558</v>
      </c>
      <c r="O28" s="36">
        <v>1337</v>
      </c>
      <c r="P28" s="32">
        <v>2010</v>
      </c>
      <c r="Q28" s="31">
        <v>1704</v>
      </c>
      <c r="R28" s="41">
        <v>2911</v>
      </c>
      <c r="S28" s="41">
        <v>61</v>
      </c>
      <c r="T28" s="41">
        <v>3648</v>
      </c>
    </row>
    <row r="29" spans="1:21" ht="8.25" customHeight="1" x14ac:dyDescent="0.15">
      <c r="A29" s="5">
        <v>22</v>
      </c>
      <c r="B29" s="12" t="s">
        <v>81</v>
      </c>
      <c r="C29" s="17"/>
      <c r="D29" s="28">
        <v>14440</v>
      </c>
      <c r="E29" s="29">
        <v>12</v>
      </c>
      <c r="F29" s="29">
        <v>29</v>
      </c>
      <c r="G29" s="29">
        <v>1</v>
      </c>
      <c r="H29" s="29">
        <v>138</v>
      </c>
      <c r="I29" s="13">
        <v>1001</v>
      </c>
      <c r="J29" s="13">
        <v>427</v>
      </c>
      <c r="K29" s="13">
        <v>24552</v>
      </c>
      <c r="L29" s="13">
        <v>2361784</v>
      </c>
      <c r="M29" s="30">
        <v>2.72</v>
      </c>
      <c r="N29" s="36">
        <v>1439</v>
      </c>
      <c r="O29" s="36">
        <v>2186</v>
      </c>
      <c r="P29" s="32">
        <v>3674</v>
      </c>
      <c r="Q29" s="31">
        <v>2389</v>
      </c>
      <c r="R29" s="41">
        <v>19382</v>
      </c>
      <c r="S29" s="41">
        <v>89</v>
      </c>
      <c r="T29" s="41">
        <v>24408</v>
      </c>
    </row>
    <row r="30" spans="1:21" ht="8.25" customHeight="1" x14ac:dyDescent="0.15">
      <c r="A30" s="5">
        <v>23</v>
      </c>
      <c r="B30" s="12" t="s">
        <v>83</v>
      </c>
      <c r="C30" s="17"/>
      <c r="D30" s="28">
        <v>37832</v>
      </c>
      <c r="E30" s="29">
        <v>31</v>
      </c>
      <c r="F30" s="29">
        <v>59</v>
      </c>
      <c r="G30" s="29">
        <v>4</v>
      </c>
      <c r="H30" s="29">
        <v>221</v>
      </c>
      <c r="I30" s="13">
        <v>1779</v>
      </c>
      <c r="J30" s="13">
        <v>908</v>
      </c>
      <c r="K30" s="13">
        <v>37507</v>
      </c>
      <c r="L30" s="13">
        <v>4486347</v>
      </c>
      <c r="M30" s="30">
        <v>2.35</v>
      </c>
      <c r="N30" s="36">
        <v>1746</v>
      </c>
      <c r="O30" s="36">
        <v>5713</v>
      </c>
      <c r="P30" s="32">
        <v>7544</v>
      </c>
      <c r="Q30" s="31">
        <v>6181</v>
      </c>
      <c r="R30" s="41">
        <v>24185</v>
      </c>
      <c r="S30" s="41">
        <v>117</v>
      </c>
      <c r="T30" s="41">
        <v>28631</v>
      </c>
    </row>
    <row r="31" spans="1:21" ht="8.25" customHeight="1" x14ac:dyDescent="0.15">
      <c r="A31" s="5">
        <v>24</v>
      </c>
      <c r="B31" s="12" t="s">
        <v>85</v>
      </c>
      <c r="C31" s="17"/>
      <c r="D31" s="28">
        <v>7410</v>
      </c>
      <c r="E31" s="29">
        <v>18</v>
      </c>
      <c r="F31" s="29">
        <v>27</v>
      </c>
      <c r="G31" s="29"/>
      <c r="H31" s="29">
        <v>166</v>
      </c>
      <c r="I31" s="13">
        <v>621</v>
      </c>
      <c r="J31" s="13">
        <v>221</v>
      </c>
      <c r="K31" s="13">
        <v>18124</v>
      </c>
      <c r="L31" s="13">
        <v>1374845</v>
      </c>
      <c r="M31" s="30">
        <v>3.45</v>
      </c>
      <c r="N31" s="36">
        <v>725</v>
      </c>
      <c r="O31" s="36">
        <v>979</v>
      </c>
      <c r="P31" s="32">
        <v>1797</v>
      </c>
      <c r="Q31" s="31">
        <v>1537</v>
      </c>
      <c r="R31" s="41">
        <v>2722</v>
      </c>
      <c r="S31" s="41">
        <v>62</v>
      </c>
      <c r="T31" s="41">
        <v>3338</v>
      </c>
    </row>
    <row r="32" spans="1:21" ht="8.25" customHeight="1" x14ac:dyDescent="0.15">
      <c r="A32" s="5">
        <v>25</v>
      </c>
      <c r="B32" s="12" t="s">
        <v>87</v>
      </c>
      <c r="C32" s="17"/>
      <c r="D32" s="28">
        <v>5814</v>
      </c>
      <c r="E32" s="29">
        <v>1</v>
      </c>
      <c r="F32" s="29">
        <v>1</v>
      </c>
      <c r="G32" s="29">
        <v>1</v>
      </c>
      <c r="H32" s="29">
        <v>18</v>
      </c>
      <c r="I32" s="13">
        <v>375</v>
      </c>
      <c r="J32" s="13">
        <v>155</v>
      </c>
      <c r="K32" s="13">
        <v>5693</v>
      </c>
      <c r="L32" s="13">
        <v>527915</v>
      </c>
      <c r="M32" s="30">
        <v>2.64</v>
      </c>
      <c r="N32" s="36">
        <v>152</v>
      </c>
      <c r="O32" s="36">
        <v>1225</v>
      </c>
      <c r="P32" s="32">
        <v>1416</v>
      </c>
      <c r="Q32" s="31">
        <v>723</v>
      </c>
      <c r="R32" s="41">
        <v>2850</v>
      </c>
      <c r="S32" s="41">
        <v>37</v>
      </c>
      <c r="T32" s="41">
        <v>3530</v>
      </c>
    </row>
    <row r="33" spans="1:25" ht="8.25" customHeight="1" x14ac:dyDescent="0.15">
      <c r="A33" s="5">
        <v>26</v>
      </c>
      <c r="B33" s="12" t="s">
        <v>89</v>
      </c>
      <c r="C33" s="17"/>
      <c r="D33" s="28">
        <v>10483</v>
      </c>
      <c r="E33" s="29">
        <v>2</v>
      </c>
      <c r="F33" s="29">
        <v>3</v>
      </c>
      <c r="G33" s="29">
        <v>3</v>
      </c>
      <c r="H33" s="29">
        <v>42</v>
      </c>
      <c r="I33" s="13">
        <v>445</v>
      </c>
      <c r="J33" s="13">
        <v>304</v>
      </c>
      <c r="K33" s="13">
        <v>9401</v>
      </c>
      <c r="L33" s="13">
        <v>683170</v>
      </c>
      <c r="M33" s="30">
        <v>1.76</v>
      </c>
      <c r="N33" s="36">
        <v>125</v>
      </c>
      <c r="O33" s="36">
        <v>2391</v>
      </c>
      <c r="P33" s="32">
        <v>2523</v>
      </c>
      <c r="Q33" s="31">
        <v>1366</v>
      </c>
      <c r="R33" s="41">
        <v>3859</v>
      </c>
      <c r="S33" s="41">
        <v>51</v>
      </c>
      <c r="T33" s="41">
        <v>4408</v>
      </c>
    </row>
    <row r="34" spans="1:25" ht="8.25" customHeight="1" x14ac:dyDescent="0.15">
      <c r="A34" s="5">
        <v>27</v>
      </c>
      <c r="B34" s="12" t="s">
        <v>91</v>
      </c>
      <c r="C34" s="17"/>
      <c r="D34" s="28">
        <v>62690</v>
      </c>
      <c r="E34" s="29">
        <v>0</v>
      </c>
      <c r="F34" s="29">
        <v>0</v>
      </c>
      <c r="G34" s="29">
        <v>0</v>
      </c>
      <c r="H34" s="29">
        <v>8</v>
      </c>
      <c r="I34" s="13">
        <v>1774</v>
      </c>
      <c r="J34" s="13">
        <v>1326</v>
      </c>
      <c r="K34" s="13">
        <v>74999</v>
      </c>
      <c r="L34" s="13">
        <v>28601748</v>
      </c>
      <c r="M34" s="30">
        <v>2.0099999999999998</v>
      </c>
      <c r="N34" s="36">
        <v>419</v>
      </c>
      <c r="O34" s="36">
        <v>8308</v>
      </c>
      <c r="P34" s="32">
        <v>8829</v>
      </c>
      <c r="Q34" s="31">
        <v>4223</v>
      </c>
      <c r="R34" s="41">
        <v>25388</v>
      </c>
      <c r="S34" s="41">
        <v>140</v>
      </c>
      <c r="T34" s="41">
        <v>29560</v>
      </c>
    </row>
    <row r="35" spans="1:25" ht="8.25" customHeight="1" x14ac:dyDescent="0.15">
      <c r="A35" s="5">
        <v>28</v>
      </c>
      <c r="B35" s="12" t="s">
        <v>93</v>
      </c>
      <c r="C35" s="17"/>
      <c r="D35" s="28">
        <v>30003</v>
      </c>
      <c r="E35" s="29">
        <v>6</v>
      </c>
      <c r="F35" s="29">
        <v>10</v>
      </c>
      <c r="G35" s="29">
        <v>11</v>
      </c>
      <c r="H35" s="29">
        <v>23</v>
      </c>
      <c r="I35" s="13">
        <v>1390</v>
      </c>
      <c r="J35" s="13">
        <v>689</v>
      </c>
      <c r="K35" s="13">
        <v>35737</v>
      </c>
      <c r="L35" s="13">
        <v>2900598</v>
      </c>
      <c r="M35" s="30">
        <v>2.52</v>
      </c>
      <c r="N35" s="36">
        <v>343</v>
      </c>
      <c r="O35" s="36">
        <v>5095</v>
      </c>
      <c r="P35" s="32">
        <v>5490</v>
      </c>
      <c r="Q35" s="31">
        <v>2262</v>
      </c>
      <c r="R35" s="41">
        <v>16929</v>
      </c>
      <c r="S35" s="41">
        <v>114</v>
      </c>
      <c r="T35" s="41">
        <v>20043</v>
      </c>
    </row>
    <row r="36" spans="1:25" ht="8.25" customHeight="1" x14ac:dyDescent="0.15">
      <c r="A36" s="5">
        <v>29</v>
      </c>
      <c r="B36" s="12" t="s">
        <v>95</v>
      </c>
      <c r="C36" s="17"/>
      <c r="D36" s="28">
        <v>5148</v>
      </c>
      <c r="E36" s="29">
        <v>0</v>
      </c>
      <c r="F36" s="29">
        <v>0</v>
      </c>
      <c r="G36" s="29">
        <v>0</v>
      </c>
      <c r="H36" s="29">
        <v>6</v>
      </c>
      <c r="I36" s="13">
        <v>369</v>
      </c>
      <c r="J36" s="13">
        <v>144</v>
      </c>
      <c r="K36" s="13">
        <v>6622</v>
      </c>
      <c r="L36" s="13">
        <v>580937</v>
      </c>
      <c r="M36" s="30">
        <v>2.74</v>
      </c>
      <c r="N36" s="36">
        <v>276</v>
      </c>
      <c r="O36" s="36">
        <v>1013</v>
      </c>
      <c r="P36" s="32">
        <v>1341</v>
      </c>
      <c r="Q36" s="31">
        <v>959</v>
      </c>
      <c r="R36" s="41">
        <v>2937</v>
      </c>
      <c r="S36" s="41">
        <v>39</v>
      </c>
      <c r="T36" s="41">
        <v>3556</v>
      </c>
    </row>
    <row r="37" spans="1:25" ht="8.25" customHeight="1" x14ac:dyDescent="0.15">
      <c r="A37" s="5">
        <v>30</v>
      </c>
      <c r="B37" s="12" t="s">
        <v>97</v>
      </c>
      <c r="C37" s="17"/>
      <c r="D37" s="28">
        <v>3310</v>
      </c>
      <c r="E37" s="29">
        <v>2</v>
      </c>
      <c r="F37" s="29">
        <v>6</v>
      </c>
      <c r="G37" s="29">
        <v>7</v>
      </c>
      <c r="H37" s="29">
        <v>80</v>
      </c>
      <c r="I37" s="13">
        <v>304</v>
      </c>
      <c r="J37" s="13">
        <v>126</v>
      </c>
      <c r="K37" s="13">
        <v>6511</v>
      </c>
      <c r="L37" s="13">
        <v>542212</v>
      </c>
      <c r="M37" s="30">
        <v>3.22</v>
      </c>
      <c r="N37" s="36">
        <v>579</v>
      </c>
      <c r="O37" s="36">
        <v>211</v>
      </c>
      <c r="P37" s="32">
        <v>943</v>
      </c>
      <c r="Q37" s="31">
        <v>924</v>
      </c>
      <c r="R37" s="41">
        <v>1419</v>
      </c>
      <c r="S37" s="41">
        <v>31</v>
      </c>
      <c r="T37" s="41">
        <v>1651</v>
      </c>
      <c r="V37" s="5"/>
      <c r="W37" s="12"/>
      <c r="Y37" s="13"/>
    </row>
    <row r="38" spans="1:25" ht="8.25" customHeight="1" x14ac:dyDescent="0.15">
      <c r="A38" s="5">
        <v>31</v>
      </c>
      <c r="B38" s="12" t="s">
        <v>99</v>
      </c>
      <c r="C38" s="17"/>
      <c r="D38" s="28">
        <v>1923</v>
      </c>
      <c r="E38" s="29">
        <v>0</v>
      </c>
      <c r="F38" s="29">
        <v>0</v>
      </c>
      <c r="G38" s="29">
        <v>1</v>
      </c>
      <c r="H38" s="29">
        <v>6</v>
      </c>
      <c r="I38" s="13">
        <v>187</v>
      </c>
      <c r="J38" s="13">
        <v>72</v>
      </c>
      <c r="K38" s="13">
        <v>8193</v>
      </c>
      <c r="L38" s="13">
        <v>324547</v>
      </c>
      <c r="M38" s="30">
        <v>3.36</v>
      </c>
      <c r="N38" s="36">
        <v>145</v>
      </c>
      <c r="O38" s="36">
        <v>378</v>
      </c>
      <c r="P38" s="32">
        <v>554</v>
      </c>
      <c r="Q38" s="31">
        <v>263</v>
      </c>
      <c r="R38" s="41">
        <v>618</v>
      </c>
      <c r="S38" s="41">
        <v>19</v>
      </c>
      <c r="T38" s="41">
        <v>694</v>
      </c>
      <c r="V38" s="5"/>
      <c r="W38" s="12"/>
      <c r="Y38" s="13"/>
    </row>
    <row r="39" spans="1:25" ht="8.25" customHeight="1" x14ac:dyDescent="0.15">
      <c r="A39" s="5">
        <v>32</v>
      </c>
      <c r="B39" s="12" t="s">
        <v>101</v>
      </c>
      <c r="C39" s="17"/>
      <c r="D39" s="28">
        <v>1849</v>
      </c>
      <c r="E39" s="29">
        <v>54</v>
      </c>
      <c r="F39" s="29">
        <v>112</v>
      </c>
      <c r="G39" s="29">
        <v>3</v>
      </c>
      <c r="H39" s="29">
        <v>223</v>
      </c>
      <c r="I39" s="13">
        <v>237</v>
      </c>
      <c r="J39" s="13">
        <v>113</v>
      </c>
      <c r="K39" s="13">
        <v>12003</v>
      </c>
      <c r="L39" s="13">
        <v>638999</v>
      </c>
      <c r="M39" s="30">
        <v>3.52</v>
      </c>
      <c r="N39" s="36">
        <v>266</v>
      </c>
      <c r="O39" s="36">
        <v>302</v>
      </c>
      <c r="P39" s="32">
        <v>670</v>
      </c>
      <c r="Q39" s="31">
        <v>317</v>
      </c>
      <c r="R39" s="41">
        <v>774</v>
      </c>
      <c r="S39" s="41">
        <v>10</v>
      </c>
      <c r="T39" s="41">
        <v>868</v>
      </c>
      <c r="V39" s="5"/>
      <c r="W39" s="12"/>
      <c r="Y39" s="13"/>
    </row>
    <row r="40" spans="1:25" ht="8.25" customHeight="1" x14ac:dyDescent="0.15">
      <c r="A40" s="5">
        <v>33</v>
      </c>
      <c r="B40" s="12" t="s">
        <v>103</v>
      </c>
      <c r="C40" s="17"/>
      <c r="D40" s="28">
        <v>7535</v>
      </c>
      <c r="E40" s="29">
        <v>1</v>
      </c>
      <c r="F40" s="29">
        <v>4</v>
      </c>
      <c r="G40" s="29"/>
      <c r="H40" s="29">
        <v>26</v>
      </c>
      <c r="I40" s="13">
        <v>673</v>
      </c>
      <c r="J40" s="13">
        <v>277</v>
      </c>
      <c r="K40" s="13">
        <v>19494</v>
      </c>
      <c r="L40" s="13">
        <v>1142459</v>
      </c>
      <c r="M40" s="30">
        <v>3.55</v>
      </c>
      <c r="N40" s="36">
        <v>529</v>
      </c>
      <c r="O40" s="36">
        <v>1179</v>
      </c>
      <c r="P40" s="32">
        <v>1889</v>
      </c>
      <c r="Q40" s="31">
        <v>768</v>
      </c>
      <c r="R40" s="41">
        <v>4683</v>
      </c>
      <c r="S40" s="41">
        <v>57</v>
      </c>
      <c r="T40" s="41">
        <v>5239</v>
      </c>
      <c r="V40" s="5"/>
      <c r="W40" s="12"/>
      <c r="Y40" s="13"/>
    </row>
    <row r="41" spans="1:25" ht="8.25" customHeight="1" x14ac:dyDescent="0.15">
      <c r="A41" s="5">
        <v>34</v>
      </c>
      <c r="B41" s="12" t="s">
        <v>105</v>
      </c>
      <c r="C41" s="17"/>
      <c r="D41" s="28">
        <v>11181</v>
      </c>
      <c r="E41" s="29">
        <v>16</v>
      </c>
      <c r="F41" s="29">
        <v>29</v>
      </c>
      <c r="G41" s="29">
        <v>11</v>
      </c>
      <c r="H41" s="29">
        <v>145</v>
      </c>
      <c r="I41" s="13">
        <v>737</v>
      </c>
      <c r="J41" s="13">
        <v>428</v>
      </c>
      <c r="K41" s="13">
        <v>22199</v>
      </c>
      <c r="L41" s="13">
        <v>1805503</v>
      </c>
      <c r="M41" s="30">
        <v>2.62</v>
      </c>
      <c r="N41" s="36">
        <v>536</v>
      </c>
      <c r="O41" s="36">
        <v>2059</v>
      </c>
      <c r="P41" s="32">
        <v>2805</v>
      </c>
      <c r="Q41" s="31">
        <v>1191</v>
      </c>
      <c r="R41" s="41">
        <v>4655</v>
      </c>
      <c r="S41" s="41">
        <v>70</v>
      </c>
      <c r="T41" s="41">
        <v>5495</v>
      </c>
      <c r="V41" s="5"/>
      <c r="W41" s="12"/>
      <c r="Y41" s="13"/>
    </row>
    <row r="42" spans="1:25" ht="8.25" customHeight="1" x14ac:dyDescent="0.15">
      <c r="A42" s="5">
        <v>35</v>
      </c>
      <c r="B42" s="12" t="s">
        <v>107</v>
      </c>
      <c r="C42" s="17"/>
      <c r="D42" s="28">
        <v>3871</v>
      </c>
      <c r="E42" s="29">
        <v>24</v>
      </c>
      <c r="F42" s="29">
        <v>37</v>
      </c>
      <c r="G42" s="29">
        <v>7</v>
      </c>
      <c r="H42" s="29">
        <v>241</v>
      </c>
      <c r="I42" s="13">
        <v>479</v>
      </c>
      <c r="J42" s="13">
        <v>202</v>
      </c>
      <c r="K42" s="13">
        <v>14007</v>
      </c>
      <c r="L42" s="13">
        <v>770828</v>
      </c>
      <c r="M42" s="30">
        <v>3.53</v>
      </c>
      <c r="N42" s="36">
        <v>391</v>
      </c>
      <c r="O42" s="36">
        <v>867</v>
      </c>
      <c r="P42" s="32">
        <v>1349</v>
      </c>
      <c r="Q42" s="31">
        <v>741</v>
      </c>
      <c r="R42" s="41">
        <v>2458</v>
      </c>
      <c r="S42" s="41">
        <v>34</v>
      </c>
      <c r="T42" s="41">
        <v>2948</v>
      </c>
      <c r="V42" s="5"/>
      <c r="W42" s="12"/>
      <c r="Y42" s="13"/>
    </row>
    <row r="43" spans="1:25" ht="8.25" customHeight="1" x14ac:dyDescent="0.15">
      <c r="A43" s="5">
        <v>36</v>
      </c>
      <c r="B43" s="12" t="s">
        <v>109</v>
      </c>
      <c r="C43" s="17"/>
      <c r="D43" s="28">
        <v>2362</v>
      </c>
      <c r="E43" s="29">
        <v>1</v>
      </c>
      <c r="F43" s="29">
        <v>1</v>
      </c>
      <c r="G43" s="29">
        <v>7</v>
      </c>
      <c r="H43" s="29">
        <v>14</v>
      </c>
      <c r="I43" s="13">
        <v>279</v>
      </c>
      <c r="J43" s="13">
        <v>108</v>
      </c>
      <c r="K43" s="13">
        <v>6553</v>
      </c>
      <c r="L43" s="13">
        <v>311584</v>
      </c>
      <c r="M43" s="30">
        <v>3.8</v>
      </c>
      <c r="N43" s="36">
        <v>566</v>
      </c>
      <c r="O43" s="36">
        <v>121</v>
      </c>
      <c r="P43" s="32">
        <v>732</v>
      </c>
      <c r="Q43" s="31">
        <v>527</v>
      </c>
      <c r="R43" s="41">
        <v>2121</v>
      </c>
      <c r="S43" s="41">
        <v>32</v>
      </c>
      <c r="T43" s="41">
        <v>2478</v>
      </c>
      <c r="V43" s="5"/>
      <c r="W43" s="12"/>
      <c r="Y43" s="13"/>
    </row>
    <row r="44" spans="1:25" ht="8.25" customHeight="1" x14ac:dyDescent="0.15">
      <c r="A44" s="5">
        <v>37</v>
      </c>
      <c r="B44" s="12" t="s">
        <v>111</v>
      </c>
      <c r="C44" s="17"/>
      <c r="D44" s="28">
        <v>3801</v>
      </c>
      <c r="E44" s="29">
        <v>0</v>
      </c>
      <c r="F44" s="29">
        <v>0</v>
      </c>
      <c r="G44" s="29">
        <v>13</v>
      </c>
      <c r="H44" s="29">
        <v>2</v>
      </c>
      <c r="I44" s="13">
        <v>331</v>
      </c>
      <c r="J44" s="13">
        <v>126</v>
      </c>
      <c r="K44" s="13">
        <v>13095</v>
      </c>
      <c r="L44" s="13">
        <v>746161</v>
      </c>
      <c r="M44" s="30">
        <v>3.4</v>
      </c>
      <c r="N44" s="36">
        <v>506</v>
      </c>
      <c r="O44" s="36">
        <v>401</v>
      </c>
      <c r="P44" s="32">
        <v>962</v>
      </c>
      <c r="Q44" s="31">
        <v>544</v>
      </c>
      <c r="R44" s="41">
        <v>3287</v>
      </c>
      <c r="S44" s="41">
        <v>37</v>
      </c>
      <c r="T44" s="41">
        <v>3957</v>
      </c>
      <c r="V44" s="5"/>
      <c r="W44" s="12"/>
      <c r="Y44" s="13"/>
    </row>
    <row r="45" spans="1:25" ht="8.25" customHeight="1" x14ac:dyDescent="0.15">
      <c r="A45" s="5">
        <v>38</v>
      </c>
      <c r="B45" s="12" t="s">
        <v>113</v>
      </c>
      <c r="C45" s="17"/>
      <c r="D45" s="28">
        <v>5804</v>
      </c>
      <c r="E45" s="29">
        <v>9</v>
      </c>
      <c r="F45" s="29">
        <v>12</v>
      </c>
      <c r="G45" s="29">
        <v>5</v>
      </c>
      <c r="H45" s="29">
        <v>183</v>
      </c>
      <c r="I45" s="13">
        <v>388</v>
      </c>
      <c r="J45" s="13">
        <v>219</v>
      </c>
      <c r="K45" s="13">
        <v>16282</v>
      </c>
      <c r="L45" s="13">
        <v>844779</v>
      </c>
      <c r="M45" s="30">
        <v>2.86</v>
      </c>
      <c r="N45" s="36">
        <v>537</v>
      </c>
      <c r="O45" s="36">
        <v>705</v>
      </c>
      <c r="P45" s="32">
        <v>1352</v>
      </c>
      <c r="Q45" s="31">
        <v>753</v>
      </c>
      <c r="R45" s="41">
        <v>2260</v>
      </c>
      <c r="S45" s="41">
        <v>50</v>
      </c>
      <c r="T45" s="41">
        <v>2465</v>
      </c>
      <c r="V45" s="5"/>
      <c r="W45" s="12"/>
      <c r="Y45" s="13"/>
    </row>
    <row r="46" spans="1:25" ht="8.25" customHeight="1" x14ac:dyDescent="0.15">
      <c r="A46" s="5">
        <v>39</v>
      </c>
      <c r="B46" s="12" t="s">
        <v>115</v>
      </c>
      <c r="C46" s="17"/>
      <c r="D46" s="28">
        <v>2859</v>
      </c>
      <c r="E46" s="29">
        <v>0</v>
      </c>
      <c r="F46" s="29">
        <v>0</v>
      </c>
      <c r="G46" s="29">
        <v>3</v>
      </c>
      <c r="H46" s="29">
        <v>41</v>
      </c>
      <c r="I46" s="13">
        <v>273</v>
      </c>
      <c r="J46" s="13">
        <v>110</v>
      </c>
      <c r="K46" s="13">
        <v>8804</v>
      </c>
      <c r="L46" s="13">
        <v>489205</v>
      </c>
      <c r="M46" s="30">
        <v>3.89</v>
      </c>
      <c r="N46" s="36">
        <v>349</v>
      </c>
      <c r="O46" s="36">
        <v>243</v>
      </c>
      <c r="P46" s="32">
        <v>697</v>
      </c>
      <c r="Q46" s="31">
        <v>343</v>
      </c>
      <c r="R46" s="41">
        <v>1046</v>
      </c>
      <c r="S46" s="41">
        <v>25</v>
      </c>
      <c r="T46" s="41">
        <v>1142</v>
      </c>
      <c r="V46" s="5"/>
      <c r="W46" s="12"/>
      <c r="Y46" s="13"/>
    </row>
    <row r="47" spans="1:25" ht="8.25" customHeight="1" x14ac:dyDescent="0.15">
      <c r="A47" s="5">
        <v>40</v>
      </c>
      <c r="B47" s="12" t="s">
        <v>117</v>
      </c>
      <c r="C47" s="17"/>
      <c r="D47" s="28">
        <v>26337</v>
      </c>
      <c r="E47" s="29">
        <v>1992</v>
      </c>
      <c r="F47" s="29">
        <v>3963</v>
      </c>
      <c r="G47" s="29">
        <v>36</v>
      </c>
      <c r="H47" s="29">
        <v>4534</v>
      </c>
      <c r="I47" s="13">
        <v>1231</v>
      </c>
      <c r="J47" s="13">
        <v>663</v>
      </c>
      <c r="K47" s="13">
        <v>26249</v>
      </c>
      <c r="L47" s="13">
        <v>2003378</v>
      </c>
      <c r="M47" s="30">
        <v>2.4</v>
      </c>
      <c r="N47" s="36">
        <v>630</v>
      </c>
      <c r="O47" s="36">
        <v>4107</v>
      </c>
      <c r="P47" s="32">
        <v>5108</v>
      </c>
      <c r="Q47" s="31">
        <v>3467</v>
      </c>
      <c r="R47" s="41">
        <v>20066</v>
      </c>
      <c r="S47" s="41">
        <v>101</v>
      </c>
      <c r="T47" s="41">
        <v>25587</v>
      </c>
      <c r="V47" s="5"/>
      <c r="W47" s="12"/>
      <c r="Y47" s="13"/>
    </row>
    <row r="48" spans="1:25" ht="8.25" customHeight="1" x14ac:dyDescent="0.15">
      <c r="A48" s="5">
        <v>41</v>
      </c>
      <c r="B48" s="12" t="s">
        <v>119</v>
      </c>
      <c r="C48" s="17"/>
      <c r="D48" s="28">
        <v>2821</v>
      </c>
      <c r="E48" s="29">
        <v>34</v>
      </c>
      <c r="F48" s="29">
        <v>78</v>
      </c>
      <c r="G48" s="29">
        <v>15</v>
      </c>
      <c r="H48" s="29">
        <v>241</v>
      </c>
      <c r="I48" s="13">
        <v>259</v>
      </c>
      <c r="J48" s="13">
        <v>100</v>
      </c>
      <c r="K48" s="13">
        <v>9183</v>
      </c>
      <c r="L48" s="13">
        <v>546128</v>
      </c>
      <c r="M48" s="30">
        <v>3.17</v>
      </c>
      <c r="N48" s="36">
        <v>224</v>
      </c>
      <c r="O48" s="36">
        <v>455</v>
      </c>
      <c r="P48" s="32">
        <v>815</v>
      </c>
      <c r="Q48" s="31">
        <v>523</v>
      </c>
      <c r="R48" s="41">
        <v>3506</v>
      </c>
      <c r="S48" s="41">
        <v>23</v>
      </c>
      <c r="T48" s="41">
        <v>4539</v>
      </c>
      <c r="V48" s="5"/>
      <c r="W48" s="12"/>
      <c r="Y48" s="13"/>
    </row>
    <row r="49" spans="1:25" ht="8.25" customHeight="1" x14ac:dyDescent="0.15">
      <c r="A49" s="5">
        <v>42</v>
      </c>
      <c r="B49" s="12" t="s">
        <v>121</v>
      </c>
      <c r="C49" s="17"/>
      <c r="D49" s="28">
        <v>3155</v>
      </c>
      <c r="E49" s="29">
        <v>172</v>
      </c>
      <c r="F49" s="29">
        <v>202</v>
      </c>
      <c r="G49" s="29">
        <v>31</v>
      </c>
      <c r="H49" s="29">
        <v>455</v>
      </c>
      <c r="I49" s="13">
        <v>428</v>
      </c>
      <c r="J49" s="13">
        <v>175</v>
      </c>
      <c r="K49" s="13">
        <v>14573</v>
      </c>
      <c r="L49" s="13">
        <v>971124</v>
      </c>
      <c r="M49" s="30">
        <v>3.2</v>
      </c>
      <c r="N49" s="36">
        <v>276</v>
      </c>
      <c r="O49" s="36">
        <v>794</v>
      </c>
      <c r="P49" s="32">
        <v>1327</v>
      </c>
      <c r="Q49" s="31">
        <v>884</v>
      </c>
      <c r="R49" s="41">
        <v>2804</v>
      </c>
      <c r="S49" s="41">
        <v>27</v>
      </c>
      <c r="T49" s="41">
        <v>3505</v>
      </c>
      <c r="V49" s="5"/>
      <c r="W49" s="12"/>
      <c r="Y49" s="13"/>
    </row>
    <row r="50" spans="1:25" ht="8.25" customHeight="1" x14ac:dyDescent="0.15">
      <c r="A50" s="5">
        <v>43</v>
      </c>
      <c r="B50" s="12" t="s">
        <v>123</v>
      </c>
      <c r="C50" s="17"/>
      <c r="D50" s="28">
        <v>5187</v>
      </c>
      <c r="E50" s="29">
        <v>5565</v>
      </c>
      <c r="F50" s="29">
        <v>12035</v>
      </c>
      <c r="G50" s="29">
        <v>87</v>
      </c>
      <c r="H50" s="29">
        <v>9824</v>
      </c>
      <c r="I50" s="13">
        <v>676</v>
      </c>
      <c r="J50" s="13">
        <v>278</v>
      </c>
      <c r="K50" s="13">
        <v>22822</v>
      </c>
      <c r="L50" s="13">
        <v>966404</v>
      </c>
      <c r="M50" s="30">
        <v>3.84</v>
      </c>
      <c r="N50" s="36">
        <v>463</v>
      </c>
      <c r="O50" s="36">
        <v>1152</v>
      </c>
      <c r="P50" s="32">
        <v>1752</v>
      </c>
      <c r="Q50" s="31">
        <v>894</v>
      </c>
      <c r="R50" s="41">
        <v>3188</v>
      </c>
      <c r="S50" s="41">
        <v>39</v>
      </c>
      <c r="T50" s="41">
        <v>3936</v>
      </c>
      <c r="V50" s="5"/>
      <c r="W50" s="12"/>
      <c r="Y50" s="13"/>
    </row>
    <row r="51" spans="1:25" ht="8.25" customHeight="1" x14ac:dyDescent="0.15">
      <c r="A51" s="5">
        <v>44</v>
      </c>
      <c r="B51" s="12" t="s">
        <v>125</v>
      </c>
      <c r="C51" s="17"/>
      <c r="D51" s="28">
        <v>2887</v>
      </c>
      <c r="E51" s="29">
        <v>444</v>
      </c>
      <c r="F51" s="29">
        <v>976</v>
      </c>
      <c r="G51" s="29">
        <v>11</v>
      </c>
      <c r="H51" s="29">
        <v>1526</v>
      </c>
      <c r="I51" s="13">
        <v>485</v>
      </c>
      <c r="J51" s="13">
        <v>182</v>
      </c>
      <c r="K51" s="13">
        <v>16654</v>
      </c>
      <c r="L51" s="13">
        <v>723011</v>
      </c>
      <c r="M51" s="30">
        <v>4.25</v>
      </c>
      <c r="N51" s="36">
        <v>508</v>
      </c>
      <c r="O51" s="36">
        <v>530</v>
      </c>
      <c r="P51" s="32">
        <v>1137</v>
      </c>
      <c r="Q51" s="31">
        <v>936</v>
      </c>
      <c r="R51" s="41">
        <v>2360</v>
      </c>
      <c r="S51" s="41">
        <v>36</v>
      </c>
      <c r="T51" s="41">
        <v>2832</v>
      </c>
      <c r="V51" s="5"/>
      <c r="W51" s="12"/>
      <c r="Y51" s="13"/>
    </row>
    <row r="52" spans="1:25" ht="8.25" customHeight="1" x14ac:dyDescent="0.15">
      <c r="A52" s="5">
        <v>45</v>
      </c>
      <c r="B52" s="12" t="s">
        <v>127</v>
      </c>
      <c r="C52" s="17"/>
      <c r="D52" s="28">
        <v>3535</v>
      </c>
      <c r="E52" s="29">
        <v>14</v>
      </c>
      <c r="F52" s="29">
        <v>19</v>
      </c>
      <c r="G52" s="29">
        <v>13</v>
      </c>
      <c r="H52" s="29">
        <v>45</v>
      </c>
      <c r="I52" s="13">
        <v>452</v>
      </c>
      <c r="J52" s="13">
        <v>185</v>
      </c>
      <c r="K52" s="13">
        <v>20110</v>
      </c>
      <c r="L52" s="13">
        <v>809323</v>
      </c>
      <c r="M52" s="30">
        <v>4.16</v>
      </c>
      <c r="N52" s="36">
        <v>399</v>
      </c>
      <c r="O52" s="36">
        <v>610</v>
      </c>
      <c r="P52" s="32">
        <v>1082</v>
      </c>
      <c r="Q52" s="31">
        <v>1124</v>
      </c>
      <c r="R52" s="41">
        <v>4461</v>
      </c>
      <c r="S52" s="41">
        <v>30</v>
      </c>
      <c r="T52" s="41">
        <v>5059</v>
      </c>
      <c r="V52" s="5"/>
      <c r="W52" s="12"/>
      <c r="Y52" s="13"/>
    </row>
    <row r="53" spans="1:25" ht="8.25" customHeight="1" x14ac:dyDescent="0.15">
      <c r="A53" s="5">
        <v>46</v>
      </c>
      <c r="B53" s="12" t="s">
        <v>129</v>
      </c>
      <c r="C53" s="17"/>
      <c r="D53" s="28">
        <v>4641</v>
      </c>
      <c r="E53" s="29">
        <v>237</v>
      </c>
      <c r="F53" s="29">
        <v>454</v>
      </c>
      <c r="G53" s="29">
        <v>22</v>
      </c>
      <c r="H53" s="29">
        <v>2130</v>
      </c>
      <c r="I53" s="13">
        <v>640</v>
      </c>
      <c r="J53" s="13">
        <v>261</v>
      </c>
      <c r="K53" s="13">
        <v>19244</v>
      </c>
      <c r="L53" s="13">
        <v>888668</v>
      </c>
      <c r="M53" s="30">
        <v>3.96</v>
      </c>
      <c r="N53" s="36">
        <v>816</v>
      </c>
      <c r="O53" s="36">
        <v>659</v>
      </c>
      <c r="P53" s="32">
        <v>1608</v>
      </c>
      <c r="Q53" s="31">
        <v>1428</v>
      </c>
      <c r="R53" s="41">
        <v>3532</v>
      </c>
      <c r="S53" s="41">
        <v>47</v>
      </c>
      <c r="T53" s="41">
        <v>3970</v>
      </c>
      <c r="V53" s="5"/>
      <c r="W53" s="12"/>
      <c r="Y53" s="13"/>
    </row>
    <row r="54" spans="1:25" ht="8.25" customHeight="1" x14ac:dyDescent="0.15">
      <c r="A54" s="5">
        <v>47</v>
      </c>
      <c r="B54" s="12" t="s">
        <v>131</v>
      </c>
      <c r="C54" s="17"/>
      <c r="D54" s="28">
        <v>5833</v>
      </c>
      <c r="E54" s="29">
        <v>39</v>
      </c>
      <c r="F54" s="29">
        <v>48</v>
      </c>
      <c r="G54" s="29">
        <v>12</v>
      </c>
      <c r="H54" s="29">
        <v>40</v>
      </c>
      <c r="I54" s="13">
        <v>449</v>
      </c>
      <c r="J54" s="13">
        <v>124</v>
      </c>
      <c r="K54" s="13">
        <v>4350</v>
      </c>
      <c r="L54" s="13">
        <v>512552</v>
      </c>
      <c r="M54" s="30">
        <v>3.02</v>
      </c>
      <c r="N54" s="36">
        <v>445</v>
      </c>
      <c r="O54" s="36">
        <v>955</v>
      </c>
      <c r="P54" s="32">
        <v>1479</v>
      </c>
      <c r="Q54" s="31">
        <v>978</v>
      </c>
      <c r="R54" s="41">
        <v>2783</v>
      </c>
      <c r="S54" s="41">
        <v>26</v>
      </c>
      <c r="T54" s="41">
        <v>3319</v>
      </c>
      <c r="U54" s="13"/>
      <c r="V54" s="5"/>
      <c r="W54" s="12"/>
      <c r="Y54" s="13"/>
    </row>
    <row r="55" spans="1:25" ht="5.25" customHeight="1" x14ac:dyDescent="0.15">
      <c r="B55" s="12"/>
      <c r="C55" s="17"/>
      <c r="D55" s="28"/>
      <c r="E55" s="42"/>
      <c r="F55" s="42"/>
      <c r="G55" s="42"/>
      <c r="H55" s="42"/>
      <c r="P55" s="43"/>
      <c r="R55" s="41"/>
      <c r="S55" s="41"/>
      <c r="T55" s="41"/>
      <c r="V55" s="5"/>
      <c r="W55" s="12"/>
      <c r="Y55" s="13"/>
    </row>
    <row r="56" spans="1:25" x14ac:dyDescent="0.15">
      <c r="A56" s="93" t="s">
        <v>133</v>
      </c>
      <c r="B56" s="93"/>
      <c r="C56" s="18"/>
      <c r="D56" s="44">
        <f>RANK(D23,D8:D54)</f>
        <v>29</v>
      </c>
      <c r="E56" s="45">
        <v>35</v>
      </c>
      <c r="F56" s="45">
        <v>35</v>
      </c>
      <c r="G56" s="45">
        <v>12</v>
      </c>
      <c r="H56" s="45">
        <v>44</v>
      </c>
      <c r="I56" s="8">
        <v>46</v>
      </c>
      <c r="J56" s="8">
        <v>45</v>
      </c>
      <c r="K56" s="8">
        <v>34</v>
      </c>
      <c r="L56" s="8">
        <v>33</v>
      </c>
      <c r="M56" s="8">
        <v>47</v>
      </c>
      <c r="N56" s="8">
        <v>42</v>
      </c>
      <c r="O56" s="8">
        <v>29</v>
      </c>
      <c r="P56" s="46">
        <v>37</v>
      </c>
      <c r="Q56" s="47">
        <f>RANK(Q23,Q8:Q54)</f>
        <v>47</v>
      </c>
      <c r="R56" s="8">
        <f>RANK(R23,R8:R54)</f>
        <v>39</v>
      </c>
      <c r="S56" s="49">
        <f t="shared" ref="S56:T56" si="1">RANK(S23,S8:S54)</f>
        <v>36</v>
      </c>
      <c r="T56" s="49">
        <f t="shared" si="1"/>
        <v>39</v>
      </c>
      <c r="V56" s="5"/>
      <c r="W56" s="12"/>
      <c r="Y56" s="13"/>
    </row>
    <row r="57" spans="1:25" ht="12" customHeight="1" x14ac:dyDescent="0.15">
      <c r="A57" s="93" t="s">
        <v>134</v>
      </c>
      <c r="B57" s="93"/>
      <c r="C57" s="18"/>
      <c r="D57" s="20" t="s">
        <v>135</v>
      </c>
      <c r="E57" s="96" t="s">
        <v>136</v>
      </c>
      <c r="F57" s="97"/>
      <c r="G57" s="97"/>
      <c r="H57" s="97"/>
      <c r="I57" s="96" t="s">
        <v>137</v>
      </c>
      <c r="J57" s="97"/>
      <c r="K57" s="97"/>
      <c r="L57" s="97"/>
      <c r="M57" s="97"/>
      <c r="N57" s="96" t="s">
        <v>138</v>
      </c>
      <c r="O57" s="97"/>
      <c r="P57" s="20" t="s">
        <v>139</v>
      </c>
      <c r="Q57" s="50" t="s">
        <v>140</v>
      </c>
      <c r="R57" s="98" t="s">
        <v>141</v>
      </c>
      <c r="S57" s="99"/>
      <c r="T57" s="99"/>
      <c r="V57" s="5"/>
      <c r="W57" s="12"/>
      <c r="Y57" s="13"/>
    </row>
    <row r="58" spans="1:25" ht="1.5" customHeight="1" x14ac:dyDescent="0.15">
      <c r="C58" s="17"/>
      <c r="D58" s="51"/>
      <c r="E58" s="51"/>
      <c r="I58" s="52"/>
      <c r="N58" s="52"/>
      <c r="P58" s="51"/>
      <c r="Q58" s="51"/>
      <c r="R58" s="51"/>
      <c r="V58" s="5"/>
      <c r="W58" s="12"/>
      <c r="Y58" s="13"/>
    </row>
    <row r="59" spans="1:25" ht="8.4499999999999993" customHeight="1" x14ac:dyDescent="0.15">
      <c r="A59" s="110" t="s">
        <v>142</v>
      </c>
      <c r="B59" s="110"/>
      <c r="C59" s="17"/>
      <c r="D59" s="111" t="s">
        <v>143</v>
      </c>
      <c r="E59" s="114" t="s">
        <v>144</v>
      </c>
      <c r="F59" s="115"/>
      <c r="G59" s="115"/>
      <c r="H59" s="116"/>
      <c r="I59" s="104" t="s">
        <v>215</v>
      </c>
      <c r="J59" s="108"/>
      <c r="K59" s="108"/>
      <c r="L59" s="108"/>
      <c r="M59" s="121"/>
      <c r="N59" s="104" t="s">
        <v>146</v>
      </c>
      <c r="O59" s="121"/>
      <c r="P59" s="123" t="s">
        <v>147</v>
      </c>
      <c r="Q59" s="104" t="s">
        <v>148</v>
      </c>
      <c r="R59" s="104" t="s">
        <v>149</v>
      </c>
      <c r="S59" s="107"/>
      <c r="T59" s="107"/>
      <c r="V59" s="5"/>
      <c r="W59" s="12"/>
      <c r="Y59" s="13"/>
    </row>
    <row r="60" spans="1:25" ht="8.4499999999999993" customHeight="1" x14ac:dyDescent="0.15">
      <c r="A60" s="110"/>
      <c r="B60" s="110"/>
      <c r="C60" s="17"/>
      <c r="D60" s="112"/>
      <c r="E60" s="117"/>
      <c r="F60" s="115"/>
      <c r="G60" s="115"/>
      <c r="H60" s="116"/>
      <c r="I60" s="105"/>
      <c r="J60" s="108"/>
      <c r="K60" s="108"/>
      <c r="L60" s="108"/>
      <c r="M60" s="121"/>
      <c r="N60" s="105"/>
      <c r="O60" s="121"/>
      <c r="P60" s="112"/>
      <c r="Q60" s="105"/>
      <c r="R60" s="104"/>
      <c r="S60" s="107"/>
      <c r="T60" s="107"/>
      <c r="V60" s="5"/>
      <c r="W60" s="12"/>
      <c r="Y60" s="13"/>
    </row>
    <row r="61" spans="1:25" ht="8.4499999999999993" customHeight="1" x14ac:dyDescent="0.15">
      <c r="C61" s="17"/>
      <c r="D61" s="112"/>
      <c r="E61" s="117"/>
      <c r="F61" s="115"/>
      <c r="G61" s="115"/>
      <c r="H61" s="116"/>
      <c r="I61" s="105"/>
      <c r="J61" s="108"/>
      <c r="K61" s="108"/>
      <c r="L61" s="108"/>
      <c r="M61" s="121"/>
      <c r="N61" s="105"/>
      <c r="O61" s="121"/>
      <c r="P61" s="112"/>
      <c r="Q61" s="105"/>
      <c r="R61" s="105"/>
      <c r="S61" s="108"/>
      <c r="T61" s="108"/>
      <c r="V61" s="5"/>
      <c r="W61" s="12"/>
      <c r="Y61" s="13"/>
    </row>
    <row r="62" spans="1:25" ht="8.4499999999999993" customHeight="1" x14ac:dyDescent="0.15">
      <c r="C62" s="17"/>
      <c r="D62" s="112"/>
      <c r="E62" s="117"/>
      <c r="F62" s="115"/>
      <c r="G62" s="115"/>
      <c r="H62" s="116"/>
      <c r="I62" s="105"/>
      <c r="J62" s="108"/>
      <c r="K62" s="108"/>
      <c r="L62" s="108"/>
      <c r="M62" s="121"/>
      <c r="N62" s="105"/>
      <c r="O62" s="121"/>
      <c r="P62" s="112"/>
      <c r="Q62" s="105"/>
      <c r="R62" s="105"/>
      <c r="S62" s="108"/>
      <c r="T62" s="108"/>
      <c r="V62" s="5"/>
      <c r="W62" s="12"/>
      <c r="Y62" s="13"/>
    </row>
    <row r="63" spans="1:25" ht="8.4499999999999993" customHeight="1" x14ac:dyDescent="0.15">
      <c r="A63" s="8"/>
      <c r="B63" s="8"/>
      <c r="C63" s="18"/>
      <c r="D63" s="113"/>
      <c r="E63" s="118"/>
      <c r="F63" s="119"/>
      <c r="G63" s="119"/>
      <c r="H63" s="120"/>
      <c r="I63" s="106"/>
      <c r="J63" s="109"/>
      <c r="K63" s="109"/>
      <c r="L63" s="109"/>
      <c r="M63" s="122"/>
      <c r="N63" s="106"/>
      <c r="O63" s="122"/>
      <c r="P63" s="113"/>
      <c r="Q63" s="106"/>
      <c r="R63" s="106"/>
      <c r="S63" s="109"/>
      <c r="T63" s="109"/>
      <c r="V63" s="5"/>
      <c r="W63" s="12"/>
      <c r="Y63" s="13"/>
    </row>
    <row r="64" spans="1:25" x14ac:dyDescent="0.15">
      <c r="V64" s="5"/>
      <c r="W64" s="12"/>
      <c r="Y64" s="13"/>
    </row>
    <row r="65" spans="22:25" x14ac:dyDescent="0.15">
      <c r="V65" s="5"/>
      <c r="W65" s="12"/>
      <c r="Y65" s="13"/>
    </row>
    <row r="66" spans="22:25" x14ac:dyDescent="0.15">
      <c r="V66" s="5"/>
      <c r="W66" s="12"/>
      <c r="Y66" s="13"/>
    </row>
    <row r="67" spans="22:25" x14ac:dyDescent="0.15">
      <c r="V67" s="5"/>
      <c r="W67" s="12"/>
      <c r="Y67" s="13"/>
    </row>
    <row r="68" spans="22:25" x14ac:dyDescent="0.15">
      <c r="V68" s="5"/>
      <c r="W68" s="12"/>
      <c r="Y68" s="13"/>
    </row>
    <row r="69" spans="22:25" x14ac:dyDescent="0.15">
      <c r="V69" s="5"/>
      <c r="W69" s="12"/>
      <c r="Y69" s="13"/>
    </row>
    <row r="70" spans="22:25" x14ac:dyDescent="0.15">
      <c r="V70" s="5"/>
      <c r="W70" s="12"/>
      <c r="Y70" s="13"/>
    </row>
    <row r="71" spans="22:25" x14ac:dyDescent="0.15">
      <c r="V71" s="5"/>
      <c r="W71" s="12"/>
      <c r="Y71" s="13"/>
    </row>
    <row r="72" spans="22:25" x14ac:dyDescent="0.15">
      <c r="V72" s="5"/>
      <c r="W72" s="12"/>
      <c r="Y72" s="13"/>
    </row>
    <row r="73" spans="22:25" x14ac:dyDescent="0.15">
      <c r="V73" s="5"/>
      <c r="W73" s="12"/>
      <c r="Y73" s="13"/>
    </row>
    <row r="74" spans="22:25" x14ac:dyDescent="0.15">
      <c r="V74" s="5"/>
      <c r="W74" s="12"/>
      <c r="Y74" s="13"/>
    </row>
    <row r="75" spans="22:25" x14ac:dyDescent="0.15">
      <c r="V75" s="5"/>
      <c r="W75" s="12"/>
      <c r="Y75" s="13"/>
    </row>
    <row r="76" spans="22:25" x14ac:dyDescent="0.15">
      <c r="V76" s="5"/>
      <c r="W76" s="12"/>
      <c r="Y76" s="13"/>
    </row>
    <row r="77" spans="22:25" x14ac:dyDescent="0.15">
      <c r="V77" s="5"/>
      <c r="W77" s="12"/>
      <c r="Y77" s="13"/>
    </row>
    <row r="78" spans="22:25" x14ac:dyDescent="0.15">
      <c r="V78" s="5"/>
      <c r="W78" s="12"/>
      <c r="Y78" s="13"/>
    </row>
    <row r="79" spans="22:25" x14ac:dyDescent="0.15">
      <c r="V79" s="5"/>
      <c r="W79" s="12"/>
      <c r="Y79" s="13"/>
    </row>
    <row r="80" spans="22:25" x14ac:dyDescent="0.15">
      <c r="V80" s="5"/>
      <c r="W80" s="12"/>
      <c r="Y80" s="13"/>
    </row>
    <row r="81" spans="22:25" x14ac:dyDescent="0.15">
      <c r="V81" s="5"/>
      <c r="W81" s="12"/>
      <c r="Y81" s="13"/>
    </row>
    <row r="82" spans="22:25" x14ac:dyDescent="0.15">
      <c r="V82" s="5"/>
      <c r="W82" s="12"/>
      <c r="Y82" s="13"/>
    </row>
  </sheetData>
  <mergeCells count="33">
    <mergeCell ref="N59:O63"/>
    <mergeCell ref="I59:M63"/>
    <mergeCell ref="P59:P63"/>
    <mergeCell ref="Q59:Q63"/>
    <mergeCell ref="R59:T63"/>
    <mergeCell ref="T3:T4"/>
    <mergeCell ref="R57:T57"/>
    <mergeCell ref="E57:H57"/>
    <mergeCell ref="I2:M2"/>
    <mergeCell ref="I3:I4"/>
    <mergeCell ref="J3:J4"/>
    <mergeCell ref="L3:L4"/>
    <mergeCell ref="M3:M4"/>
    <mergeCell ref="I57:M57"/>
    <mergeCell ref="R3:R4"/>
    <mergeCell ref="K3:K4"/>
    <mergeCell ref="N2:O2"/>
    <mergeCell ref="N3:O3"/>
    <mergeCell ref="N57:O57"/>
    <mergeCell ref="R2:T2"/>
    <mergeCell ref="S3:S4"/>
    <mergeCell ref="A56:B56"/>
    <mergeCell ref="A57:B57"/>
    <mergeCell ref="A59:B60"/>
    <mergeCell ref="E2:H2"/>
    <mergeCell ref="E3:E4"/>
    <mergeCell ref="F3:F4"/>
    <mergeCell ref="G3:G4"/>
    <mergeCell ref="H3:H4"/>
    <mergeCell ref="D2:D3"/>
    <mergeCell ref="D59:D63"/>
    <mergeCell ref="A3:B3"/>
    <mergeCell ref="E59:H63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  <colBreaks count="1" manualBreakCount="1">
    <brk id="17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2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:B3"/>
    </sheetView>
  </sheetViews>
  <sheetFormatPr defaultColWidth="9.140625" defaultRowHeight="9.75" x14ac:dyDescent="0.15"/>
  <cols>
    <col min="1" max="1" width="2.7109375" style="7" customWidth="1"/>
    <col min="2" max="2" width="6" style="7" bestFit="1" customWidth="1"/>
    <col min="3" max="3" width="0.42578125" style="7" customWidth="1"/>
    <col min="4" max="4" width="10.5703125" style="7" customWidth="1"/>
    <col min="5" max="8" width="7.7109375" style="7" customWidth="1"/>
    <col min="9" max="10" width="6.28515625" style="7" customWidth="1"/>
    <col min="11" max="11" width="8.42578125" style="7" customWidth="1"/>
    <col min="12" max="12" width="9.5703125" style="7" bestFit="1" customWidth="1"/>
    <col min="13" max="13" width="6.140625" style="21" customWidth="1"/>
    <col min="14" max="14" width="9.42578125" style="7" customWidth="1"/>
    <col min="15" max="15" width="9.42578125" style="7" bestFit="1" customWidth="1"/>
    <col min="16" max="17" width="13.42578125" style="7" customWidth="1"/>
    <col min="18" max="20" width="9.7109375" style="7" customWidth="1"/>
    <col min="21" max="21" width="10.7109375" style="7" bestFit="1" customWidth="1"/>
    <col min="22" max="22" width="10" style="7" customWidth="1"/>
    <col min="23" max="16384" width="9.140625" style="7"/>
  </cols>
  <sheetData>
    <row r="1" spans="1:21" ht="6.75" customHeight="1" x14ac:dyDescent="0.15">
      <c r="C1" s="8"/>
    </row>
    <row r="2" spans="1:21" ht="10.5" customHeight="1" x14ac:dyDescent="0.15">
      <c r="A2" s="9"/>
      <c r="B2" s="10"/>
      <c r="C2" s="16"/>
      <c r="D2" s="88" t="s">
        <v>0</v>
      </c>
      <c r="E2" s="124" t="s">
        <v>216</v>
      </c>
      <c r="F2" s="125"/>
      <c r="G2" s="125"/>
      <c r="H2" s="125"/>
      <c r="I2" s="77" t="s">
        <v>217</v>
      </c>
      <c r="J2" s="78"/>
      <c r="K2" s="78"/>
      <c r="L2" s="78"/>
      <c r="M2" s="78"/>
      <c r="N2" s="79" t="s">
        <v>2</v>
      </c>
      <c r="O2" s="80"/>
      <c r="P2" s="3" t="s">
        <v>3</v>
      </c>
      <c r="Q2" s="3" t="s">
        <v>4</v>
      </c>
      <c r="R2" s="81" t="s">
        <v>218</v>
      </c>
      <c r="S2" s="82"/>
      <c r="T2" s="82"/>
    </row>
    <row r="3" spans="1:21" ht="10.5" customHeight="1" x14ac:dyDescent="0.15">
      <c r="A3" s="126" t="s">
        <v>6</v>
      </c>
      <c r="B3" s="126"/>
      <c r="C3" s="17"/>
      <c r="D3" s="92"/>
      <c r="E3" s="90" t="s">
        <v>7</v>
      </c>
      <c r="F3" s="90" t="s">
        <v>8</v>
      </c>
      <c r="G3" s="90" t="s">
        <v>9</v>
      </c>
      <c r="H3" s="81" t="s">
        <v>10</v>
      </c>
      <c r="I3" s="90" t="s">
        <v>11</v>
      </c>
      <c r="J3" s="88" t="s">
        <v>12</v>
      </c>
      <c r="K3" s="88" t="s">
        <v>219</v>
      </c>
      <c r="L3" s="90" t="s">
        <v>14</v>
      </c>
      <c r="M3" s="101" t="s">
        <v>15</v>
      </c>
      <c r="N3" s="91" t="s">
        <v>220</v>
      </c>
      <c r="O3" s="103"/>
      <c r="P3" s="4" t="s">
        <v>17</v>
      </c>
      <c r="Q3" s="4" t="s">
        <v>18</v>
      </c>
      <c r="R3" s="88" t="s">
        <v>19</v>
      </c>
      <c r="S3" s="90" t="s">
        <v>20</v>
      </c>
      <c r="T3" s="81" t="s">
        <v>21</v>
      </c>
    </row>
    <row r="4" spans="1:21" ht="10.5" customHeight="1" x14ac:dyDescent="0.15">
      <c r="A4" s="8"/>
      <c r="B4" s="11"/>
      <c r="C4" s="18"/>
      <c r="D4" s="20" t="s">
        <v>221</v>
      </c>
      <c r="E4" s="89"/>
      <c r="F4" s="89"/>
      <c r="G4" s="89"/>
      <c r="H4" s="91"/>
      <c r="I4" s="89"/>
      <c r="J4" s="89"/>
      <c r="K4" s="100"/>
      <c r="L4" s="89"/>
      <c r="M4" s="102"/>
      <c r="N4" s="22" t="s">
        <v>23</v>
      </c>
      <c r="O4" s="23" t="s">
        <v>24</v>
      </c>
      <c r="P4" s="24" t="s">
        <v>222</v>
      </c>
      <c r="Q4" s="25" t="s">
        <v>223</v>
      </c>
      <c r="R4" s="89"/>
      <c r="S4" s="89"/>
      <c r="T4" s="91"/>
    </row>
    <row r="5" spans="1:21" s="1" customFormat="1" ht="8.4499999999999993" customHeight="1" x14ac:dyDescent="0.15">
      <c r="B5" s="2"/>
      <c r="C5" s="19"/>
      <c r="D5" s="6"/>
      <c r="E5" s="26" t="s">
        <v>27</v>
      </c>
      <c r="F5" s="26" t="s">
        <v>28</v>
      </c>
      <c r="G5" s="26" t="s">
        <v>28</v>
      </c>
      <c r="H5" s="26" t="s">
        <v>29</v>
      </c>
      <c r="I5" s="26" t="s">
        <v>30</v>
      </c>
      <c r="J5" s="26" t="s">
        <v>31</v>
      </c>
      <c r="K5" s="26" t="s">
        <v>32</v>
      </c>
      <c r="L5" s="26" t="s">
        <v>33</v>
      </c>
      <c r="M5" s="27"/>
      <c r="N5" s="26" t="s">
        <v>34</v>
      </c>
      <c r="O5" s="26" t="s">
        <v>34</v>
      </c>
      <c r="P5" s="26" t="s">
        <v>35</v>
      </c>
      <c r="Q5" s="26" t="s">
        <v>36</v>
      </c>
      <c r="R5" s="26" t="s">
        <v>30</v>
      </c>
      <c r="S5" s="26" t="s">
        <v>28</v>
      </c>
      <c r="T5" s="26" t="s">
        <v>28</v>
      </c>
      <c r="U5" s="15"/>
    </row>
    <row r="6" spans="1:21" ht="8.25" customHeight="1" x14ac:dyDescent="0.15">
      <c r="A6" s="83" t="s">
        <v>224</v>
      </c>
      <c r="B6" s="83"/>
      <c r="C6" s="127"/>
      <c r="D6" s="28">
        <v>614231</v>
      </c>
      <c r="E6" s="29">
        <v>9087</v>
      </c>
      <c r="F6" s="29">
        <v>19321</v>
      </c>
      <c r="G6" s="29">
        <v>1042</v>
      </c>
      <c r="H6" s="29">
        <v>23290</v>
      </c>
      <c r="I6" s="13">
        <f>SUM(I8:I54)</f>
        <v>34691</v>
      </c>
      <c r="J6" s="13">
        <f>SUM(J8:J54)</f>
        <v>17931</v>
      </c>
      <c r="K6" s="13">
        <f>SUM(K8:K54)</f>
        <v>1015053</v>
      </c>
      <c r="L6" s="13">
        <f>SUM(L8:L54)</f>
        <v>103739390</v>
      </c>
      <c r="M6" s="30">
        <v>2.73</v>
      </c>
      <c r="N6" s="31">
        <v>24562</v>
      </c>
      <c r="O6" s="31">
        <v>96778</v>
      </c>
      <c r="P6" s="32">
        <v>126790</v>
      </c>
      <c r="Q6" s="31">
        <v>81557</v>
      </c>
      <c r="R6" s="33">
        <v>309178</v>
      </c>
      <c r="S6" s="33">
        <v>2839</v>
      </c>
      <c r="T6" s="33">
        <v>369476</v>
      </c>
      <c r="U6" s="13"/>
    </row>
    <row r="7" spans="1:21" ht="8.25" customHeight="1" x14ac:dyDescent="0.15">
      <c r="B7" s="14"/>
      <c r="C7" s="17"/>
      <c r="D7" s="34"/>
      <c r="E7" s="35"/>
      <c r="F7" s="35"/>
      <c r="G7" s="35"/>
      <c r="H7" s="35"/>
      <c r="I7" s="13"/>
      <c r="J7" s="13"/>
      <c r="K7" s="13"/>
      <c r="L7" s="13"/>
      <c r="M7" s="30"/>
      <c r="N7" s="36"/>
      <c r="O7" s="37"/>
      <c r="P7" s="38"/>
      <c r="Q7" s="39"/>
      <c r="R7" s="40"/>
      <c r="S7" s="40"/>
      <c r="T7" s="40"/>
    </row>
    <row r="8" spans="1:21" ht="8.25" customHeight="1" x14ac:dyDescent="0.15">
      <c r="A8" s="5">
        <v>1</v>
      </c>
      <c r="B8" s="12" t="s">
        <v>39</v>
      </c>
      <c r="C8" s="17"/>
      <c r="D8" s="28">
        <v>18467</v>
      </c>
      <c r="E8" s="29">
        <v>14</v>
      </c>
      <c r="F8" s="29">
        <v>28</v>
      </c>
      <c r="G8" s="29">
        <v>223</v>
      </c>
      <c r="H8" s="29">
        <v>148</v>
      </c>
      <c r="I8" s="13">
        <v>1766</v>
      </c>
      <c r="J8" s="13">
        <v>830</v>
      </c>
      <c r="K8" s="13">
        <v>55324</v>
      </c>
      <c r="L8" s="13">
        <v>2919231</v>
      </c>
      <c r="M8" s="30">
        <v>3.35</v>
      </c>
      <c r="N8" s="36">
        <v>250</v>
      </c>
      <c r="O8" s="36">
        <v>4705</v>
      </c>
      <c r="P8" s="32">
        <v>5244</v>
      </c>
      <c r="Q8" s="31">
        <v>1765</v>
      </c>
      <c r="R8" s="41">
        <v>7898</v>
      </c>
      <c r="S8" s="41">
        <v>144</v>
      </c>
      <c r="T8" s="41">
        <v>9043</v>
      </c>
    </row>
    <row r="9" spans="1:21" ht="8.25" customHeight="1" x14ac:dyDescent="0.15">
      <c r="A9" s="5">
        <v>2</v>
      </c>
      <c r="B9" s="12" t="s">
        <v>41</v>
      </c>
      <c r="C9" s="17"/>
      <c r="D9" s="28">
        <v>3409</v>
      </c>
      <c r="E9" s="29">
        <v>15</v>
      </c>
      <c r="F9" s="29">
        <v>26</v>
      </c>
      <c r="G9" s="29">
        <v>62</v>
      </c>
      <c r="H9" s="29">
        <v>95</v>
      </c>
      <c r="I9" s="13">
        <v>482</v>
      </c>
      <c r="J9" s="13">
        <v>236</v>
      </c>
      <c r="K9" s="13">
        <v>24590</v>
      </c>
      <c r="L9" s="13">
        <v>1197590</v>
      </c>
      <c r="M9" s="30">
        <v>3.78</v>
      </c>
      <c r="N9" s="36">
        <v>435</v>
      </c>
      <c r="O9" s="36">
        <v>701</v>
      </c>
      <c r="P9" s="32">
        <v>1266</v>
      </c>
      <c r="Q9" s="31">
        <v>468</v>
      </c>
      <c r="R9" s="41">
        <v>2436</v>
      </c>
      <c r="S9" s="41">
        <v>28</v>
      </c>
      <c r="T9" s="41">
        <v>2939</v>
      </c>
      <c r="U9" s="13"/>
    </row>
    <row r="10" spans="1:21" ht="8.25" customHeight="1" x14ac:dyDescent="0.15">
      <c r="A10" s="5">
        <v>3</v>
      </c>
      <c r="B10" s="12" t="s">
        <v>43</v>
      </c>
      <c r="C10" s="17"/>
      <c r="D10" s="28">
        <v>2553</v>
      </c>
      <c r="E10" s="29">
        <v>2</v>
      </c>
      <c r="F10" s="29">
        <v>5</v>
      </c>
      <c r="G10" s="29">
        <v>62</v>
      </c>
      <c r="H10" s="29">
        <v>132</v>
      </c>
      <c r="I10" s="13">
        <v>376</v>
      </c>
      <c r="J10" s="13">
        <v>199</v>
      </c>
      <c r="K10" s="13">
        <v>22760</v>
      </c>
      <c r="L10" s="13">
        <v>1078192</v>
      </c>
      <c r="M10" s="30">
        <v>3.04</v>
      </c>
      <c r="N10" s="36">
        <v>272</v>
      </c>
      <c r="O10" s="36">
        <v>676</v>
      </c>
      <c r="P10" s="32">
        <v>1228</v>
      </c>
      <c r="Q10" s="31">
        <v>717</v>
      </c>
      <c r="R10" s="41">
        <v>1658</v>
      </c>
      <c r="S10" s="41">
        <v>46</v>
      </c>
      <c r="T10" s="41">
        <v>1953</v>
      </c>
    </row>
    <row r="11" spans="1:21" ht="8.25" customHeight="1" x14ac:dyDescent="0.15">
      <c r="A11" s="5">
        <v>4</v>
      </c>
      <c r="B11" s="12" t="s">
        <v>45</v>
      </c>
      <c r="C11" s="17"/>
      <c r="D11" s="28">
        <v>10193</v>
      </c>
      <c r="E11" s="29">
        <v>0</v>
      </c>
      <c r="F11" s="29">
        <v>0</v>
      </c>
      <c r="G11" s="29">
        <v>8</v>
      </c>
      <c r="H11" s="29">
        <v>20</v>
      </c>
      <c r="I11" s="13">
        <v>642</v>
      </c>
      <c r="J11" s="13">
        <v>324</v>
      </c>
      <c r="K11" s="13">
        <v>64198</v>
      </c>
      <c r="L11" s="13">
        <v>6956768</v>
      </c>
      <c r="M11" s="30">
        <v>2.8</v>
      </c>
      <c r="N11" s="36">
        <v>267</v>
      </c>
      <c r="O11" s="36">
        <v>1803</v>
      </c>
      <c r="P11" s="32">
        <v>2287</v>
      </c>
      <c r="Q11" s="31">
        <v>490</v>
      </c>
      <c r="R11" s="41">
        <v>4487</v>
      </c>
      <c r="S11" s="41">
        <v>44</v>
      </c>
      <c r="T11" s="41">
        <v>5483</v>
      </c>
    </row>
    <row r="12" spans="1:21" ht="8.25" customHeight="1" x14ac:dyDescent="0.15">
      <c r="A12" s="5">
        <v>5</v>
      </c>
      <c r="B12" s="12" t="s">
        <v>47</v>
      </c>
      <c r="C12" s="17"/>
      <c r="D12" s="28">
        <v>2382</v>
      </c>
      <c r="E12" s="29">
        <v>17</v>
      </c>
      <c r="F12" s="29">
        <v>33</v>
      </c>
      <c r="G12" s="29">
        <v>95</v>
      </c>
      <c r="H12" s="29">
        <v>334</v>
      </c>
      <c r="I12" s="13">
        <v>306</v>
      </c>
      <c r="J12" s="13">
        <v>167</v>
      </c>
      <c r="K12" s="13">
        <v>17593</v>
      </c>
      <c r="L12" s="13">
        <v>940094</v>
      </c>
      <c r="M12" s="30">
        <v>3.11</v>
      </c>
      <c r="N12" s="36">
        <v>240</v>
      </c>
      <c r="O12" s="36">
        <v>559</v>
      </c>
      <c r="P12" s="32">
        <v>979</v>
      </c>
      <c r="Q12" s="31">
        <v>492</v>
      </c>
      <c r="R12" s="41">
        <v>1377</v>
      </c>
      <c r="S12" s="41">
        <v>37</v>
      </c>
      <c r="T12" s="41">
        <v>1655</v>
      </c>
    </row>
    <row r="13" spans="1:21" ht="8.25" customHeight="1" x14ac:dyDescent="0.15">
      <c r="A13" s="5">
        <v>6</v>
      </c>
      <c r="B13" s="12" t="s">
        <v>49</v>
      </c>
      <c r="C13" s="17"/>
      <c r="D13" s="28">
        <v>3085</v>
      </c>
      <c r="E13" s="29">
        <v>179</v>
      </c>
      <c r="F13" s="29">
        <v>542</v>
      </c>
      <c r="G13" s="29">
        <v>78</v>
      </c>
      <c r="H13" s="29">
        <v>845</v>
      </c>
      <c r="I13" s="13">
        <v>308</v>
      </c>
      <c r="J13" s="13">
        <v>135</v>
      </c>
      <c r="K13" s="13">
        <v>12629</v>
      </c>
      <c r="L13" s="13">
        <v>520601</v>
      </c>
      <c r="M13" s="30">
        <v>2.85</v>
      </c>
      <c r="N13" s="36">
        <v>247</v>
      </c>
      <c r="O13" s="36">
        <v>764</v>
      </c>
      <c r="P13" s="32">
        <v>1077</v>
      </c>
      <c r="Q13" s="31">
        <v>616</v>
      </c>
      <c r="R13" s="41">
        <v>3328</v>
      </c>
      <c r="S13" s="41">
        <v>30</v>
      </c>
      <c r="T13" s="41">
        <v>3975</v>
      </c>
    </row>
    <row r="14" spans="1:21" ht="8.25" customHeight="1" x14ac:dyDescent="0.15">
      <c r="A14" s="5">
        <v>7</v>
      </c>
      <c r="B14" s="12" t="s">
        <v>51</v>
      </c>
      <c r="C14" s="17"/>
      <c r="D14" s="28">
        <v>7655</v>
      </c>
      <c r="E14" s="29">
        <v>2</v>
      </c>
      <c r="F14" s="29">
        <v>3</v>
      </c>
      <c r="G14" s="29">
        <v>9</v>
      </c>
      <c r="H14" s="29">
        <v>41</v>
      </c>
      <c r="I14" s="13">
        <v>494</v>
      </c>
      <c r="J14" s="13">
        <v>530</v>
      </c>
      <c r="K14" s="13">
        <v>22188</v>
      </c>
      <c r="L14" s="13">
        <v>2432148</v>
      </c>
      <c r="M14" s="30">
        <v>2.62</v>
      </c>
      <c r="N14" s="36">
        <v>817</v>
      </c>
      <c r="O14" s="36">
        <v>930</v>
      </c>
      <c r="P14" s="32">
        <v>1819</v>
      </c>
      <c r="Q14" s="31">
        <v>551</v>
      </c>
      <c r="R14" s="41">
        <v>3266</v>
      </c>
      <c r="S14" s="41">
        <v>57</v>
      </c>
      <c r="T14" s="41">
        <v>3857</v>
      </c>
    </row>
    <row r="15" spans="1:21" ht="8.25" customHeight="1" x14ac:dyDescent="0.15">
      <c r="A15" s="5">
        <v>8</v>
      </c>
      <c r="B15" s="12" t="s">
        <v>53</v>
      </c>
      <c r="C15" s="17"/>
      <c r="D15" s="28">
        <v>16301</v>
      </c>
      <c r="E15" s="29">
        <v>0</v>
      </c>
      <c r="F15" s="29">
        <v>0</v>
      </c>
      <c r="G15" s="29">
        <v>10</v>
      </c>
      <c r="H15" s="29">
        <v>26</v>
      </c>
      <c r="I15" s="13">
        <v>1051</v>
      </c>
      <c r="J15" s="13">
        <v>446</v>
      </c>
      <c r="K15" s="13">
        <v>33402</v>
      </c>
      <c r="L15" s="13">
        <v>2280439</v>
      </c>
      <c r="M15" s="30">
        <v>3.6</v>
      </c>
      <c r="N15" s="36">
        <v>1018</v>
      </c>
      <c r="O15" s="36">
        <v>1682</v>
      </c>
      <c r="P15" s="32">
        <v>2889</v>
      </c>
      <c r="Q15" s="31">
        <v>5037</v>
      </c>
      <c r="R15" s="41">
        <v>6049</v>
      </c>
      <c r="S15" s="41">
        <v>84</v>
      </c>
      <c r="T15" s="41">
        <v>7455</v>
      </c>
    </row>
    <row r="16" spans="1:21" ht="8.25" customHeight="1" x14ac:dyDescent="0.15">
      <c r="A16" s="5">
        <v>9</v>
      </c>
      <c r="B16" s="12" t="s">
        <v>55</v>
      </c>
      <c r="C16" s="17"/>
      <c r="D16" s="28">
        <v>9059</v>
      </c>
      <c r="E16" s="29">
        <v>0</v>
      </c>
      <c r="F16" s="29">
        <v>0</v>
      </c>
      <c r="G16" s="29">
        <v>4</v>
      </c>
      <c r="H16" s="29">
        <v>14</v>
      </c>
      <c r="I16" s="13">
        <v>600</v>
      </c>
      <c r="J16" s="13">
        <v>283</v>
      </c>
      <c r="K16" s="13">
        <v>30791</v>
      </c>
      <c r="L16" s="13">
        <v>2389055</v>
      </c>
      <c r="M16" s="30">
        <v>3.05</v>
      </c>
      <c r="N16" s="36">
        <v>598</v>
      </c>
      <c r="O16" s="36">
        <v>1266</v>
      </c>
      <c r="P16" s="32">
        <v>1961</v>
      </c>
      <c r="Q16" s="31">
        <v>1605</v>
      </c>
      <c r="R16" s="41">
        <v>3939</v>
      </c>
      <c r="S16" s="41">
        <v>60</v>
      </c>
      <c r="T16" s="41">
        <v>4665</v>
      </c>
    </row>
    <row r="17" spans="1:21" ht="8.25" customHeight="1" x14ac:dyDescent="0.15">
      <c r="A17" s="5">
        <v>10</v>
      </c>
      <c r="B17" s="12" t="s">
        <v>57</v>
      </c>
      <c r="C17" s="17"/>
      <c r="D17" s="28">
        <v>9965</v>
      </c>
      <c r="E17" s="29">
        <v>3</v>
      </c>
      <c r="F17" s="29">
        <v>5</v>
      </c>
      <c r="G17" s="29">
        <v>7</v>
      </c>
      <c r="H17" s="29">
        <v>113</v>
      </c>
      <c r="I17" s="13">
        <v>640</v>
      </c>
      <c r="J17" s="13">
        <v>270</v>
      </c>
      <c r="K17" s="13">
        <v>22770</v>
      </c>
      <c r="L17" s="13">
        <v>1641918</v>
      </c>
      <c r="M17" s="30">
        <v>3.25</v>
      </c>
      <c r="N17" s="36">
        <v>904</v>
      </c>
      <c r="O17" s="36">
        <v>975</v>
      </c>
      <c r="P17" s="32">
        <v>1965</v>
      </c>
      <c r="Q17" s="31">
        <v>1571</v>
      </c>
      <c r="R17" s="41">
        <v>9266</v>
      </c>
      <c r="S17" s="41">
        <v>45</v>
      </c>
      <c r="T17" s="41">
        <v>11624</v>
      </c>
    </row>
    <row r="18" spans="1:21" ht="8.25" customHeight="1" x14ac:dyDescent="0.15">
      <c r="A18" s="5">
        <v>11</v>
      </c>
      <c r="B18" s="12" t="s">
        <v>59</v>
      </c>
      <c r="C18" s="17"/>
      <c r="D18" s="28">
        <v>44485</v>
      </c>
      <c r="E18" s="29">
        <v>80</v>
      </c>
      <c r="F18" s="29">
        <v>184</v>
      </c>
      <c r="G18" s="29"/>
      <c r="H18" s="29">
        <v>226</v>
      </c>
      <c r="I18" s="13">
        <v>1586</v>
      </c>
      <c r="J18" s="13">
        <v>960</v>
      </c>
      <c r="K18" s="13">
        <v>38902</v>
      </c>
      <c r="L18" s="13">
        <v>3649493</v>
      </c>
      <c r="M18" s="30">
        <v>2.15</v>
      </c>
      <c r="N18" s="36">
        <v>1477</v>
      </c>
      <c r="O18" s="36">
        <v>5833</v>
      </c>
      <c r="P18" s="32">
        <v>7392</v>
      </c>
      <c r="Q18" s="31">
        <v>3486</v>
      </c>
      <c r="R18" s="41">
        <v>17115</v>
      </c>
      <c r="S18" s="41">
        <v>121</v>
      </c>
      <c r="T18" s="41">
        <v>20443</v>
      </c>
      <c r="U18" s="13"/>
    </row>
    <row r="19" spans="1:21" ht="8.25" customHeight="1" x14ac:dyDescent="0.15">
      <c r="A19" s="5">
        <v>12</v>
      </c>
      <c r="B19" s="12" t="s">
        <v>61</v>
      </c>
      <c r="C19" s="17"/>
      <c r="D19" s="28">
        <v>34685</v>
      </c>
      <c r="E19" s="29">
        <v>11</v>
      </c>
      <c r="F19" s="29">
        <v>11</v>
      </c>
      <c r="G19" s="29">
        <v>9</v>
      </c>
      <c r="H19" s="29">
        <v>64</v>
      </c>
      <c r="I19" s="13">
        <v>1654</v>
      </c>
      <c r="J19" s="13">
        <v>838</v>
      </c>
      <c r="K19" s="13">
        <v>50910</v>
      </c>
      <c r="L19" s="13">
        <v>5124695</v>
      </c>
      <c r="M19" s="30">
        <v>2.62</v>
      </c>
      <c r="N19" s="36">
        <v>1687</v>
      </c>
      <c r="O19" s="36">
        <v>4492</v>
      </c>
      <c r="P19" s="32">
        <v>6315</v>
      </c>
      <c r="Q19" s="31">
        <v>5940</v>
      </c>
      <c r="R19" s="41">
        <v>12873</v>
      </c>
      <c r="S19" s="41">
        <v>128</v>
      </c>
      <c r="T19" s="41">
        <v>15415</v>
      </c>
    </row>
    <row r="20" spans="1:21" ht="8.25" customHeight="1" x14ac:dyDescent="0.15">
      <c r="A20" s="5">
        <v>13</v>
      </c>
      <c r="B20" s="12" t="s">
        <v>63</v>
      </c>
      <c r="C20" s="17"/>
      <c r="D20" s="28">
        <v>82764</v>
      </c>
      <c r="E20" s="29">
        <v>0</v>
      </c>
      <c r="F20" s="29">
        <v>0</v>
      </c>
      <c r="G20" s="29"/>
      <c r="H20" s="29">
        <v>16</v>
      </c>
      <c r="I20" s="13">
        <v>3721</v>
      </c>
      <c r="J20" s="13">
        <v>2244</v>
      </c>
      <c r="K20" s="13">
        <v>16264</v>
      </c>
      <c r="L20" s="13">
        <v>5600805</v>
      </c>
      <c r="M20" s="30">
        <v>2.69</v>
      </c>
      <c r="N20" s="36">
        <v>64</v>
      </c>
      <c r="O20" s="36">
        <v>13744</v>
      </c>
      <c r="P20" s="32">
        <v>13866</v>
      </c>
      <c r="Q20" s="31">
        <v>7720</v>
      </c>
      <c r="R20" s="41">
        <v>25642</v>
      </c>
      <c r="S20" s="41">
        <v>155</v>
      </c>
      <c r="T20" s="41">
        <v>28888</v>
      </c>
    </row>
    <row r="21" spans="1:21" ht="8.25" customHeight="1" x14ac:dyDescent="0.15">
      <c r="A21" s="5">
        <v>14</v>
      </c>
      <c r="B21" s="12" t="s">
        <v>65</v>
      </c>
      <c r="C21" s="17"/>
      <c r="D21" s="28">
        <v>35241</v>
      </c>
      <c r="E21" s="29">
        <v>8</v>
      </c>
      <c r="F21" s="29">
        <v>204</v>
      </c>
      <c r="G21" s="29">
        <v>5</v>
      </c>
      <c r="H21" s="29">
        <v>37</v>
      </c>
      <c r="I21" s="13">
        <v>1804</v>
      </c>
      <c r="J21" s="13">
        <v>1084</v>
      </c>
      <c r="K21" s="13">
        <v>19567</v>
      </c>
      <c r="L21" s="13">
        <v>1790745</v>
      </c>
      <c r="M21" s="30">
        <v>1.96</v>
      </c>
      <c r="N21" s="36">
        <v>360</v>
      </c>
      <c r="O21" s="36">
        <v>8811</v>
      </c>
      <c r="P21" s="32">
        <v>9227</v>
      </c>
      <c r="Q21" s="31">
        <v>3790</v>
      </c>
      <c r="R21" s="41">
        <v>20630</v>
      </c>
      <c r="S21" s="41">
        <v>140</v>
      </c>
      <c r="T21" s="41">
        <v>23904</v>
      </c>
      <c r="U21" s="13"/>
    </row>
    <row r="22" spans="1:21" ht="8.25" customHeight="1" x14ac:dyDescent="0.15">
      <c r="A22" s="5">
        <v>15</v>
      </c>
      <c r="B22" s="12" t="s">
        <v>67</v>
      </c>
      <c r="C22" s="17"/>
      <c r="D22" s="28">
        <v>8561</v>
      </c>
      <c r="E22" s="29">
        <v>3</v>
      </c>
      <c r="F22" s="29">
        <v>4</v>
      </c>
      <c r="G22" s="29">
        <v>106</v>
      </c>
      <c r="H22" s="29">
        <v>129</v>
      </c>
      <c r="I22" s="13">
        <v>513</v>
      </c>
      <c r="J22" s="13">
        <v>298</v>
      </c>
      <c r="K22" s="13">
        <v>24784</v>
      </c>
      <c r="L22" s="13">
        <v>1480273</v>
      </c>
      <c r="M22" s="30">
        <v>2.29</v>
      </c>
      <c r="N22" s="36">
        <v>605</v>
      </c>
      <c r="O22" s="36">
        <v>1519</v>
      </c>
      <c r="P22" s="32">
        <v>2225</v>
      </c>
      <c r="Q22" s="31">
        <v>1295</v>
      </c>
      <c r="R22" s="41">
        <v>3076</v>
      </c>
      <c r="S22" s="41">
        <v>64</v>
      </c>
      <c r="T22" s="41">
        <v>3547</v>
      </c>
    </row>
    <row r="23" spans="1:21" ht="8.25" customHeight="1" x14ac:dyDescent="0.15">
      <c r="A23" s="54">
        <v>16</v>
      </c>
      <c r="B23" s="55" t="s">
        <v>69</v>
      </c>
      <c r="C23" s="56"/>
      <c r="D23" s="57">
        <v>4539</v>
      </c>
      <c r="E23" s="58">
        <v>0</v>
      </c>
      <c r="F23" s="58">
        <v>0</v>
      </c>
      <c r="G23" s="58">
        <v>17</v>
      </c>
      <c r="H23" s="58">
        <v>3</v>
      </c>
      <c r="I23" s="59">
        <v>172</v>
      </c>
      <c r="J23" s="59">
        <v>114</v>
      </c>
      <c r="K23" s="59">
        <v>10033</v>
      </c>
      <c r="L23" s="59">
        <v>545449</v>
      </c>
      <c r="M23" s="60">
        <v>1.63</v>
      </c>
      <c r="N23" s="61">
        <v>164</v>
      </c>
      <c r="O23" s="61">
        <v>859</v>
      </c>
      <c r="P23" s="62">
        <v>1052</v>
      </c>
      <c r="Q23" s="63">
        <v>240</v>
      </c>
      <c r="R23" s="64">
        <v>1992</v>
      </c>
      <c r="S23" s="64">
        <v>26</v>
      </c>
      <c r="T23" s="64">
        <v>2309</v>
      </c>
    </row>
    <row r="24" spans="1:21" ht="8.25" customHeight="1" x14ac:dyDescent="0.15">
      <c r="A24" s="5">
        <v>17</v>
      </c>
      <c r="B24" s="12" t="s">
        <v>71</v>
      </c>
      <c r="C24" s="17"/>
      <c r="D24" s="28">
        <v>3595</v>
      </c>
      <c r="E24" s="29">
        <v>0</v>
      </c>
      <c r="F24" s="29">
        <v>0</v>
      </c>
      <c r="G24" s="29">
        <v>0</v>
      </c>
      <c r="H24" s="29">
        <v>1</v>
      </c>
      <c r="I24" s="13">
        <v>215</v>
      </c>
      <c r="J24" s="13">
        <v>109</v>
      </c>
      <c r="K24" s="13">
        <v>7476</v>
      </c>
      <c r="L24" s="13">
        <v>503248</v>
      </c>
      <c r="M24" s="30">
        <v>1.89</v>
      </c>
      <c r="N24" s="36">
        <v>222</v>
      </c>
      <c r="O24" s="36">
        <v>890</v>
      </c>
      <c r="P24" s="32">
        <v>1135</v>
      </c>
      <c r="Q24" s="31">
        <v>499</v>
      </c>
      <c r="R24" s="41">
        <v>2025</v>
      </c>
      <c r="S24" s="41">
        <v>40</v>
      </c>
      <c r="T24" s="41">
        <v>2325</v>
      </c>
    </row>
    <row r="25" spans="1:21" ht="8.25" customHeight="1" x14ac:dyDescent="0.15">
      <c r="A25" s="5">
        <v>18</v>
      </c>
      <c r="B25" s="12" t="s">
        <v>73</v>
      </c>
      <c r="C25" s="17"/>
      <c r="D25" s="28">
        <v>2764</v>
      </c>
      <c r="E25" s="29">
        <v>0</v>
      </c>
      <c r="F25" s="29">
        <v>0</v>
      </c>
      <c r="G25" s="29">
        <v>16</v>
      </c>
      <c r="H25" s="29">
        <v>3</v>
      </c>
      <c r="I25" s="13">
        <v>172</v>
      </c>
      <c r="J25" s="13">
        <v>70</v>
      </c>
      <c r="K25" s="13">
        <v>9181</v>
      </c>
      <c r="L25" s="13">
        <v>598507</v>
      </c>
      <c r="M25" s="30">
        <v>2.2000000000000002</v>
      </c>
      <c r="N25" s="36">
        <v>166</v>
      </c>
      <c r="O25" s="36">
        <v>582</v>
      </c>
      <c r="P25" s="32">
        <v>777</v>
      </c>
      <c r="Q25" s="31">
        <v>590</v>
      </c>
      <c r="R25" s="41">
        <v>868</v>
      </c>
      <c r="S25" s="41">
        <v>41</v>
      </c>
      <c r="T25" s="41">
        <v>940</v>
      </c>
    </row>
    <row r="26" spans="1:21" ht="8.25" customHeight="1" x14ac:dyDescent="0.15">
      <c r="A26" s="5">
        <v>19</v>
      </c>
      <c r="B26" s="12" t="s">
        <v>75</v>
      </c>
      <c r="C26" s="17"/>
      <c r="D26" s="28">
        <v>3128</v>
      </c>
      <c r="E26" s="29">
        <v>0</v>
      </c>
      <c r="F26" s="29">
        <v>0</v>
      </c>
      <c r="G26" s="29">
        <v>1</v>
      </c>
      <c r="H26" s="29">
        <v>8</v>
      </c>
      <c r="I26" s="13">
        <v>304</v>
      </c>
      <c r="J26" s="13">
        <v>91</v>
      </c>
      <c r="K26" s="13">
        <v>8176</v>
      </c>
      <c r="L26" s="13">
        <v>470668</v>
      </c>
      <c r="M26" s="30">
        <v>3.68</v>
      </c>
      <c r="N26" s="36">
        <v>287</v>
      </c>
      <c r="O26" s="36">
        <v>508</v>
      </c>
      <c r="P26" s="32">
        <v>823</v>
      </c>
      <c r="Q26" s="31">
        <v>916</v>
      </c>
      <c r="R26" s="41">
        <v>2146</v>
      </c>
      <c r="S26" s="41">
        <v>21</v>
      </c>
      <c r="T26" s="41">
        <v>2650</v>
      </c>
    </row>
    <row r="27" spans="1:21" ht="8.25" customHeight="1" x14ac:dyDescent="0.15">
      <c r="A27" s="5">
        <v>20</v>
      </c>
      <c r="B27" s="12" t="s">
        <v>77</v>
      </c>
      <c r="C27" s="17"/>
      <c r="D27" s="28">
        <v>6944</v>
      </c>
      <c r="E27" s="29">
        <v>6</v>
      </c>
      <c r="F27" s="29">
        <v>15</v>
      </c>
      <c r="G27" s="29">
        <v>23</v>
      </c>
      <c r="H27" s="29">
        <v>130</v>
      </c>
      <c r="I27" s="13">
        <v>775</v>
      </c>
      <c r="J27" s="13">
        <v>333</v>
      </c>
      <c r="K27" s="13">
        <v>27533</v>
      </c>
      <c r="L27" s="13">
        <v>1701265</v>
      </c>
      <c r="M27" s="30">
        <v>3.71</v>
      </c>
      <c r="N27" s="36">
        <v>279</v>
      </c>
      <c r="O27" s="36">
        <v>1678</v>
      </c>
      <c r="P27" s="32">
        <v>2080</v>
      </c>
      <c r="Q27" s="31">
        <v>2387</v>
      </c>
      <c r="R27" s="41">
        <v>4802</v>
      </c>
      <c r="S27" s="41">
        <v>46</v>
      </c>
      <c r="T27" s="41">
        <v>5756</v>
      </c>
    </row>
    <row r="28" spans="1:21" ht="8.25" customHeight="1" x14ac:dyDescent="0.15">
      <c r="A28" s="5">
        <v>21</v>
      </c>
      <c r="B28" s="12" t="s">
        <v>79</v>
      </c>
      <c r="C28" s="17"/>
      <c r="D28" s="28">
        <v>10447</v>
      </c>
      <c r="E28" s="29">
        <v>73</v>
      </c>
      <c r="F28" s="29">
        <v>156</v>
      </c>
      <c r="G28" s="29">
        <v>3</v>
      </c>
      <c r="H28" s="29">
        <v>527</v>
      </c>
      <c r="I28" s="13">
        <v>611</v>
      </c>
      <c r="J28" s="13">
        <v>298</v>
      </c>
      <c r="K28" s="13">
        <v>25888</v>
      </c>
      <c r="L28" s="13">
        <v>2546257</v>
      </c>
      <c r="M28" s="30">
        <v>3.01</v>
      </c>
      <c r="N28" s="36">
        <v>580</v>
      </c>
      <c r="O28" s="36">
        <v>1327</v>
      </c>
      <c r="P28" s="32">
        <v>2026</v>
      </c>
      <c r="Q28" s="31">
        <v>1896</v>
      </c>
      <c r="R28" s="41">
        <v>3052</v>
      </c>
      <c r="S28" s="41">
        <v>43</v>
      </c>
      <c r="T28" s="41">
        <v>3851</v>
      </c>
    </row>
    <row r="29" spans="1:21" ht="8.25" customHeight="1" x14ac:dyDescent="0.15">
      <c r="A29" s="5">
        <v>22</v>
      </c>
      <c r="B29" s="12" t="s">
        <v>81</v>
      </c>
      <c r="C29" s="17"/>
      <c r="D29" s="28">
        <v>15370</v>
      </c>
      <c r="E29" s="29">
        <v>12</v>
      </c>
      <c r="F29" s="29">
        <v>29</v>
      </c>
      <c r="G29" s="29">
        <v>1</v>
      </c>
      <c r="H29" s="29">
        <v>138</v>
      </c>
      <c r="I29" s="13">
        <v>880</v>
      </c>
      <c r="J29" s="13">
        <v>379</v>
      </c>
      <c r="K29" s="13">
        <v>24778</v>
      </c>
      <c r="L29" s="13">
        <v>3069315</v>
      </c>
      <c r="M29" s="30">
        <v>2.37</v>
      </c>
      <c r="N29" s="36">
        <v>1457</v>
      </c>
      <c r="O29" s="36">
        <v>2181</v>
      </c>
      <c r="P29" s="32">
        <v>3697</v>
      </c>
      <c r="Q29" s="31">
        <v>2545</v>
      </c>
      <c r="R29" s="41">
        <v>20667</v>
      </c>
      <c r="S29" s="41">
        <v>108</v>
      </c>
      <c r="T29" s="41">
        <v>26360</v>
      </c>
    </row>
    <row r="30" spans="1:21" ht="8.25" customHeight="1" x14ac:dyDescent="0.15">
      <c r="A30" s="5">
        <v>23</v>
      </c>
      <c r="B30" s="12" t="s">
        <v>83</v>
      </c>
      <c r="C30" s="17"/>
      <c r="D30" s="28">
        <v>39897</v>
      </c>
      <c r="E30" s="29">
        <v>31</v>
      </c>
      <c r="F30" s="29">
        <v>59</v>
      </c>
      <c r="G30" s="29">
        <v>4</v>
      </c>
      <c r="H30" s="29">
        <v>221</v>
      </c>
      <c r="I30" s="13">
        <v>1870</v>
      </c>
      <c r="J30" s="13">
        <v>889</v>
      </c>
      <c r="K30" s="13">
        <v>53644</v>
      </c>
      <c r="L30" s="13">
        <v>5652100</v>
      </c>
      <c r="M30" s="30">
        <v>2.4700000000000002</v>
      </c>
      <c r="N30" s="36">
        <v>1797</v>
      </c>
      <c r="O30" s="36">
        <v>5665</v>
      </c>
      <c r="P30" s="32">
        <v>7566</v>
      </c>
      <c r="Q30" s="31">
        <v>6527</v>
      </c>
      <c r="R30" s="41">
        <v>24879</v>
      </c>
      <c r="S30" s="41">
        <v>154</v>
      </c>
      <c r="T30" s="41">
        <v>29559</v>
      </c>
    </row>
    <row r="31" spans="1:21" ht="8.25" customHeight="1" x14ac:dyDescent="0.15">
      <c r="A31" s="5">
        <v>24</v>
      </c>
      <c r="B31" s="12" t="s">
        <v>85</v>
      </c>
      <c r="C31" s="17"/>
      <c r="D31" s="28">
        <v>8560</v>
      </c>
      <c r="E31" s="29">
        <v>18</v>
      </c>
      <c r="F31" s="29">
        <v>27</v>
      </c>
      <c r="G31" s="29"/>
      <c r="H31" s="29">
        <v>166</v>
      </c>
      <c r="I31" s="13">
        <v>615</v>
      </c>
      <c r="J31" s="13">
        <v>222</v>
      </c>
      <c r="K31" s="13">
        <v>18783</v>
      </c>
      <c r="L31" s="13">
        <v>1467752</v>
      </c>
      <c r="M31" s="30">
        <v>3.39</v>
      </c>
      <c r="N31" s="36">
        <v>751</v>
      </c>
      <c r="O31" s="36">
        <v>960</v>
      </c>
      <c r="P31" s="32">
        <v>1808</v>
      </c>
      <c r="Q31" s="31">
        <v>1829</v>
      </c>
      <c r="R31" s="41">
        <v>2966</v>
      </c>
      <c r="S31" s="41">
        <v>73</v>
      </c>
      <c r="T31" s="41">
        <v>3732</v>
      </c>
    </row>
    <row r="32" spans="1:21" ht="8.25" customHeight="1" x14ac:dyDescent="0.15">
      <c r="A32" s="5">
        <v>25</v>
      </c>
      <c r="B32" s="12" t="s">
        <v>87</v>
      </c>
      <c r="C32" s="17"/>
      <c r="D32" s="28">
        <v>6039</v>
      </c>
      <c r="E32" s="29">
        <v>1</v>
      </c>
      <c r="F32" s="29">
        <v>1</v>
      </c>
      <c r="G32" s="29">
        <v>1</v>
      </c>
      <c r="H32" s="29">
        <v>18</v>
      </c>
      <c r="I32" s="13">
        <v>378</v>
      </c>
      <c r="J32" s="13">
        <v>159</v>
      </c>
      <c r="K32" s="13">
        <v>10344</v>
      </c>
      <c r="L32" s="13">
        <v>986082</v>
      </c>
      <c r="M32" s="30">
        <v>2.66</v>
      </c>
      <c r="N32" s="36">
        <v>159</v>
      </c>
      <c r="O32" s="36">
        <v>1217</v>
      </c>
      <c r="P32" s="32">
        <v>1418</v>
      </c>
      <c r="Q32" s="31">
        <v>839</v>
      </c>
      <c r="R32" s="41">
        <v>2893</v>
      </c>
      <c r="S32" s="41">
        <v>49</v>
      </c>
      <c r="T32" s="41">
        <v>3555</v>
      </c>
    </row>
    <row r="33" spans="1:25" ht="8.25" customHeight="1" x14ac:dyDescent="0.15">
      <c r="A33" s="5">
        <v>26</v>
      </c>
      <c r="B33" s="12" t="s">
        <v>89</v>
      </c>
      <c r="C33" s="17"/>
      <c r="D33" s="28">
        <v>11851</v>
      </c>
      <c r="E33" s="29">
        <v>2</v>
      </c>
      <c r="F33" s="29">
        <v>3</v>
      </c>
      <c r="G33" s="29">
        <v>3</v>
      </c>
      <c r="H33" s="29">
        <v>42</v>
      </c>
      <c r="I33" s="13">
        <v>487</v>
      </c>
      <c r="J33" s="13">
        <v>318</v>
      </c>
      <c r="K33" s="13">
        <v>12864</v>
      </c>
      <c r="L33" s="13">
        <v>984983</v>
      </c>
      <c r="M33" s="30">
        <v>1.91</v>
      </c>
      <c r="N33" s="36">
        <v>129</v>
      </c>
      <c r="O33" s="36">
        <v>2391</v>
      </c>
      <c r="P33" s="32">
        <v>2539</v>
      </c>
      <c r="Q33" s="31">
        <v>1562</v>
      </c>
      <c r="R33" s="41">
        <v>4118</v>
      </c>
      <c r="S33" s="41">
        <v>49</v>
      </c>
      <c r="T33" s="41">
        <v>4699</v>
      </c>
    </row>
    <row r="34" spans="1:25" ht="8.25" customHeight="1" x14ac:dyDescent="0.15">
      <c r="A34" s="5">
        <v>27</v>
      </c>
      <c r="B34" s="12" t="s">
        <v>91</v>
      </c>
      <c r="C34" s="17"/>
      <c r="D34" s="28">
        <v>68351</v>
      </c>
      <c r="E34" s="29">
        <v>0</v>
      </c>
      <c r="F34" s="29">
        <v>0</v>
      </c>
      <c r="G34" s="29">
        <v>0</v>
      </c>
      <c r="H34" s="29">
        <v>8</v>
      </c>
      <c r="I34" s="13">
        <v>1903</v>
      </c>
      <c r="J34" s="13">
        <v>1447</v>
      </c>
      <c r="K34" s="13">
        <v>31390</v>
      </c>
      <c r="L34" s="13">
        <v>2854794</v>
      </c>
      <c r="M34" s="30">
        <v>2.15</v>
      </c>
      <c r="N34" s="36">
        <v>443</v>
      </c>
      <c r="O34" s="36">
        <v>8284</v>
      </c>
      <c r="P34" s="32">
        <v>8848</v>
      </c>
      <c r="Q34" s="31">
        <v>4653</v>
      </c>
      <c r="R34" s="41">
        <v>25543</v>
      </c>
      <c r="S34" s="41">
        <v>124</v>
      </c>
      <c r="T34" s="41">
        <v>29888</v>
      </c>
    </row>
    <row r="35" spans="1:25" ht="8.25" customHeight="1" x14ac:dyDescent="0.15">
      <c r="A35" s="5">
        <v>28</v>
      </c>
      <c r="B35" s="12" t="s">
        <v>93</v>
      </c>
      <c r="C35" s="17"/>
      <c r="D35" s="28">
        <v>34246</v>
      </c>
      <c r="E35" s="29">
        <v>6</v>
      </c>
      <c r="F35" s="29">
        <v>10</v>
      </c>
      <c r="G35" s="29">
        <v>11</v>
      </c>
      <c r="H35" s="29">
        <v>23</v>
      </c>
      <c r="I35" s="13">
        <v>1496</v>
      </c>
      <c r="J35" s="13">
        <v>725</v>
      </c>
      <c r="K35" s="13">
        <v>28461</v>
      </c>
      <c r="L35" s="13">
        <v>2637602</v>
      </c>
      <c r="M35" s="30">
        <v>2.7</v>
      </c>
      <c r="N35" s="36">
        <v>351</v>
      </c>
      <c r="O35" s="36">
        <v>5111</v>
      </c>
      <c r="P35" s="32">
        <v>5516</v>
      </c>
      <c r="Q35" s="31">
        <v>2384</v>
      </c>
      <c r="R35" s="41">
        <v>17352</v>
      </c>
      <c r="S35" s="41">
        <v>110</v>
      </c>
      <c r="T35" s="41">
        <v>20489</v>
      </c>
    </row>
    <row r="36" spans="1:25" ht="8.25" customHeight="1" x14ac:dyDescent="0.15">
      <c r="A36" s="5">
        <v>29</v>
      </c>
      <c r="B36" s="12" t="s">
        <v>95</v>
      </c>
      <c r="C36" s="17"/>
      <c r="D36" s="28">
        <v>5774</v>
      </c>
      <c r="E36" s="29">
        <v>0</v>
      </c>
      <c r="F36" s="29">
        <v>0</v>
      </c>
      <c r="G36" s="29">
        <v>0</v>
      </c>
      <c r="H36" s="29">
        <v>6</v>
      </c>
      <c r="I36" s="13">
        <v>418</v>
      </c>
      <c r="J36" s="13">
        <v>134</v>
      </c>
      <c r="K36" s="13">
        <v>5522</v>
      </c>
      <c r="L36" s="13">
        <v>708049</v>
      </c>
      <c r="M36" s="30">
        <v>3.09</v>
      </c>
      <c r="N36" s="36">
        <v>285</v>
      </c>
      <c r="O36" s="36">
        <v>1010</v>
      </c>
      <c r="P36" s="32">
        <v>1351</v>
      </c>
      <c r="Q36" s="31">
        <v>833</v>
      </c>
      <c r="R36" s="41">
        <v>2790</v>
      </c>
      <c r="S36" s="41">
        <v>25</v>
      </c>
      <c r="T36" s="41">
        <v>3441</v>
      </c>
    </row>
    <row r="37" spans="1:25" ht="8.25" customHeight="1" x14ac:dyDescent="0.15">
      <c r="A37" s="5">
        <v>30</v>
      </c>
      <c r="B37" s="12" t="s">
        <v>97</v>
      </c>
      <c r="C37" s="17"/>
      <c r="D37" s="28">
        <v>3899</v>
      </c>
      <c r="E37" s="29">
        <v>2</v>
      </c>
      <c r="F37" s="29">
        <v>6</v>
      </c>
      <c r="G37" s="29">
        <v>7</v>
      </c>
      <c r="H37" s="29">
        <v>80</v>
      </c>
      <c r="I37" s="13">
        <v>294</v>
      </c>
      <c r="J37" s="13">
        <v>117</v>
      </c>
      <c r="K37" s="13">
        <v>9793</v>
      </c>
      <c r="L37" s="13">
        <v>749253</v>
      </c>
      <c r="M37" s="30">
        <v>3.08</v>
      </c>
      <c r="N37" s="36">
        <v>583</v>
      </c>
      <c r="O37" s="36">
        <v>207</v>
      </c>
      <c r="P37" s="32">
        <v>951</v>
      </c>
      <c r="Q37" s="31">
        <v>953</v>
      </c>
      <c r="R37" s="41">
        <v>1585</v>
      </c>
      <c r="S37" s="41">
        <v>18</v>
      </c>
      <c r="T37" s="41">
        <v>1851</v>
      </c>
      <c r="V37" s="5"/>
      <c r="W37" s="12"/>
      <c r="Y37" s="13"/>
    </row>
    <row r="38" spans="1:25" ht="8.25" customHeight="1" x14ac:dyDescent="0.15">
      <c r="A38" s="5">
        <v>31</v>
      </c>
      <c r="B38" s="12" t="s">
        <v>99</v>
      </c>
      <c r="C38" s="17"/>
      <c r="D38" s="28">
        <v>1814</v>
      </c>
      <c r="E38" s="29">
        <v>0</v>
      </c>
      <c r="F38" s="29">
        <v>0</v>
      </c>
      <c r="G38" s="29">
        <v>1</v>
      </c>
      <c r="H38" s="29">
        <v>6</v>
      </c>
      <c r="I38" s="13">
        <v>177</v>
      </c>
      <c r="J38" s="13">
        <v>69</v>
      </c>
      <c r="K38" s="13">
        <v>5545</v>
      </c>
      <c r="L38" s="13">
        <v>341930</v>
      </c>
      <c r="M38" s="30">
        <v>3.15</v>
      </c>
      <c r="N38" s="36">
        <v>148</v>
      </c>
      <c r="O38" s="36">
        <v>377</v>
      </c>
      <c r="P38" s="32">
        <v>558</v>
      </c>
      <c r="Q38" s="31">
        <v>329</v>
      </c>
      <c r="R38" s="41">
        <v>628</v>
      </c>
      <c r="S38" s="41">
        <v>17</v>
      </c>
      <c r="T38" s="41">
        <v>749</v>
      </c>
      <c r="V38" s="5"/>
      <c r="W38" s="12"/>
      <c r="Y38" s="13"/>
    </row>
    <row r="39" spans="1:25" ht="8.25" customHeight="1" x14ac:dyDescent="0.15">
      <c r="A39" s="5">
        <v>32</v>
      </c>
      <c r="B39" s="12" t="s">
        <v>101</v>
      </c>
      <c r="C39" s="17"/>
      <c r="D39" s="28">
        <v>1936</v>
      </c>
      <c r="E39" s="29">
        <v>54</v>
      </c>
      <c r="F39" s="29">
        <v>112</v>
      </c>
      <c r="G39" s="29">
        <v>3</v>
      </c>
      <c r="H39" s="29">
        <v>223</v>
      </c>
      <c r="I39" s="13">
        <v>269</v>
      </c>
      <c r="J39" s="13">
        <v>102</v>
      </c>
      <c r="K39" s="13">
        <v>7950</v>
      </c>
      <c r="L39" s="13">
        <v>339454</v>
      </c>
      <c r="M39" s="30">
        <v>3.96</v>
      </c>
      <c r="N39" s="36">
        <v>272</v>
      </c>
      <c r="O39" s="36">
        <v>298</v>
      </c>
      <c r="P39" s="32">
        <v>675</v>
      </c>
      <c r="Q39" s="31">
        <v>359</v>
      </c>
      <c r="R39" s="41">
        <v>737</v>
      </c>
      <c r="S39" s="41">
        <v>18</v>
      </c>
      <c r="T39" s="41">
        <v>832</v>
      </c>
      <c r="V39" s="5"/>
      <c r="W39" s="12"/>
      <c r="Y39" s="13"/>
    </row>
    <row r="40" spans="1:25" ht="8.25" customHeight="1" x14ac:dyDescent="0.15">
      <c r="A40" s="5">
        <v>33</v>
      </c>
      <c r="B40" s="12" t="s">
        <v>103</v>
      </c>
      <c r="C40" s="17"/>
      <c r="D40" s="28">
        <v>7832</v>
      </c>
      <c r="E40" s="29">
        <v>1</v>
      </c>
      <c r="F40" s="29">
        <v>4</v>
      </c>
      <c r="G40" s="29"/>
      <c r="H40" s="29">
        <v>26</v>
      </c>
      <c r="I40" s="13">
        <v>689</v>
      </c>
      <c r="J40" s="13">
        <v>291</v>
      </c>
      <c r="K40" s="13">
        <v>27380</v>
      </c>
      <c r="L40" s="13">
        <v>1311064</v>
      </c>
      <c r="M40" s="30">
        <v>3.62</v>
      </c>
      <c r="N40" s="36">
        <v>539</v>
      </c>
      <c r="O40" s="36">
        <v>1170</v>
      </c>
      <c r="P40" s="32">
        <v>1898</v>
      </c>
      <c r="Q40" s="31">
        <v>800</v>
      </c>
      <c r="R40" s="41">
        <v>4288</v>
      </c>
      <c r="S40" s="41">
        <v>62</v>
      </c>
      <c r="T40" s="41">
        <v>4840</v>
      </c>
      <c r="V40" s="5"/>
      <c r="W40" s="12"/>
      <c r="Y40" s="13"/>
    </row>
    <row r="41" spans="1:25" ht="8.25" customHeight="1" x14ac:dyDescent="0.15">
      <c r="A41" s="5">
        <v>34</v>
      </c>
      <c r="B41" s="12" t="s">
        <v>105</v>
      </c>
      <c r="C41" s="17"/>
      <c r="D41" s="28">
        <v>11726</v>
      </c>
      <c r="E41" s="29">
        <v>16</v>
      </c>
      <c r="F41" s="29">
        <v>29</v>
      </c>
      <c r="G41" s="29">
        <v>11</v>
      </c>
      <c r="H41" s="29">
        <v>145</v>
      </c>
      <c r="I41" s="13">
        <v>736</v>
      </c>
      <c r="J41" s="13">
        <v>420</v>
      </c>
      <c r="K41" s="13">
        <v>26049</v>
      </c>
      <c r="L41" s="13">
        <v>1304843</v>
      </c>
      <c r="M41" s="30">
        <v>2.6</v>
      </c>
      <c r="N41" s="36">
        <v>540</v>
      </c>
      <c r="O41" s="36">
        <v>2047</v>
      </c>
      <c r="P41" s="32">
        <v>2821</v>
      </c>
      <c r="Q41" s="31">
        <v>1265</v>
      </c>
      <c r="R41" s="41">
        <v>4779</v>
      </c>
      <c r="S41" s="41">
        <v>71</v>
      </c>
      <c r="T41" s="41">
        <v>5648</v>
      </c>
      <c r="V41" s="5"/>
      <c r="W41" s="12"/>
      <c r="Y41" s="13"/>
    </row>
    <row r="42" spans="1:25" ht="8.25" customHeight="1" x14ac:dyDescent="0.15">
      <c r="A42" s="5">
        <v>35</v>
      </c>
      <c r="B42" s="12" t="s">
        <v>107</v>
      </c>
      <c r="C42" s="17"/>
      <c r="D42" s="28">
        <v>4137</v>
      </c>
      <c r="E42" s="29">
        <v>24</v>
      </c>
      <c r="F42" s="29">
        <v>37</v>
      </c>
      <c r="G42" s="29">
        <v>7</v>
      </c>
      <c r="H42" s="29">
        <v>241</v>
      </c>
      <c r="I42" s="13">
        <v>512</v>
      </c>
      <c r="J42" s="13">
        <v>200</v>
      </c>
      <c r="K42" s="13">
        <v>17128</v>
      </c>
      <c r="L42" s="13">
        <v>800441</v>
      </c>
      <c r="M42" s="30">
        <v>3.74</v>
      </c>
      <c r="N42" s="36">
        <v>399</v>
      </c>
      <c r="O42" s="36">
        <v>869</v>
      </c>
      <c r="P42" s="32">
        <v>1362</v>
      </c>
      <c r="Q42" s="31">
        <v>726</v>
      </c>
      <c r="R42" s="41">
        <v>2641</v>
      </c>
      <c r="S42" s="41">
        <v>42</v>
      </c>
      <c r="T42" s="41">
        <v>3161</v>
      </c>
      <c r="V42" s="5"/>
      <c r="W42" s="12"/>
      <c r="Y42" s="13"/>
    </row>
    <row r="43" spans="1:25" ht="8.25" customHeight="1" x14ac:dyDescent="0.15">
      <c r="A43" s="5">
        <v>36</v>
      </c>
      <c r="B43" s="12" t="s">
        <v>109</v>
      </c>
      <c r="C43" s="17"/>
      <c r="D43" s="28">
        <v>2414</v>
      </c>
      <c r="E43" s="29">
        <v>1</v>
      </c>
      <c r="F43" s="29">
        <v>1</v>
      </c>
      <c r="G43" s="29">
        <v>7</v>
      </c>
      <c r="H43" s="29">
        <v>14</v>
      </c>
      <c r="I43" s="13">
        <v>286</v>
      </c>
      <c r="J43" s="13">
        <v>124</v>
      </c>
      <c r="K43" s="13">
        <v>9164</v>
      </c>
      <c r="L43" s="13">
        <v>577849</v>
      </c>
      <c r="M43" s="30">
        <v>3.85</v>
      </c>
      <c r="N43" s="36">
        <v>570</v>
      </c>
      <c r="O43" s="36">
        <v>122</v>
      </c>
      <c r="P43" s="32">
        <v>738</v>
      </c>
      <c r="Q43" s="31">
        <v>623</v>
      </c>
      <c r="R43" s="41">
        <v>2165</v>
      </c>
      <c r="S43" s="41">
        <v>20</v>
      </c>
      <c r="T43" s="41">
        <v>2567</v>
      </c>
      <c r="V43" s="5"/>
      <c r="W43" s="12"/>
      <c r="Y43" s="13"/>
    </row>
    <row r="44" spans="1:25" ht="8.25" customHeight="1" x14ac:dyDescent="0.15">
      <c r="A44" s="5">
        <v>37</v>
      </c>
      <c r="B44" s="12" t="s">
        <v>111</v>
      </c>
      <c r="C44" s="17"/>
      <c r="D44" s="28">
        <v>4543</v>
      </c>
      <c r="E44" s="29">
        <v>0</v>
      </c>
      <c r="F44" s="29">
        <v>0</v>
      </c>
      <c r="G44" s="29">
        <v>13</v>
      </c>
      <c r="H44" s="29">
        <v>2</v>
      </c>
      <c r="I44" s="13">
        <v>319</v>
      </c>
      <c r="J44" s="13">
        <v>109</v>
      </c>
      <c r="K44" s="13">
        <v>7220</v>
      </c>
      <c r="L44" s="13">
        <v>639031</v>
      </c>
      <c r="M44" s="30">
        <v>3.25</v>
      </c>
      <c r="N44" s="36">
        <v>509</v>
      </c>
      <c r="O44" s="36">
        <v>400</v>
      </c>
      <c r="P44" s="32">
        <v>977</v>
      </c>
      <c r="Q44" s="31">
        <v>644</v>
      </c>
      <c r="R44" s="41">
        <v>3722</v>
      </c>
      <c r="S44" s="41">
        <v>59</v>
      </c>
      <c r="T44" s="41">
        <v>4514</v>
      </c>
      <c r="V44" s="5"/>
      <c r="W44" s="12"/>
      <c r="Y44" s="13"/>
    </row>
    <row r="45" spans="1:25" ht="8.25" customHeight="1" x14ac:dyDescent="0.15">
      <c r="A45" s="5">
        <v>38</v>
      </c>
      <c r="B45" s="12" t="s">
        <v>113</v>
      </c>
      <c r="C45" s="17"/>
      <c r="D45" s="28">
        <v>6433</v>
      </c>
      <c r="E45" s="29">
        <v>9</v>
      </c>
      <c r="F45" s="29">
        <v>12</v>
      </c>
      <c r="G45" s="29">
        <v>5</v>
      </c>
      <c r="H45" s="29">
        <v>183</v>
      </c>
      <c r="I45" s="13">
        <v>372</v>
      </c>
      <c r="J45" s="13">
        <v>183</v>
      </c>
      <c r="K45" s="13">
        <v>16331</v>
      </c>
      <c r="L45" s="13">
        <v>1081555</v>
      </c>
      <c r="M45" s="30">
        <v>2.27</v>
      </c>
      <c r="N45" s="36">
        <v>546</v>
      </c>
      <c r="O45" s="36">
        <v>703</v>
      </c>
      <c r="P45" s="32">
        <v>1365</v>
      </c>
      <c r="Q45" s="31">
        <v>846</v>
      </c>
      <c r="R45" s="41">
        <v>2404</v>
      </c>
      <c r="S45" s="41">
        <v>48</v>
      </c>
      <c r="T45" s="41">
        <v>2671</v>
      </c>
      <c r="V45" s="5"/>
      <c r="W45" s="12"/>
      <c r="Y45" s="13"/>
    </row>
    <row r="46" spans="1:25" ht="8.25" customHeight="1" x14ac:dyDescent="0.15">
      <c r="A46" s="5">
        <v>39</v>
      </c>
      <c r="B46" s="12" t="s">
        <v>115</v>
      </c>
      <c r="C46" s="17"/>
      <c r="D46" s="28">
        <v>2719</v>
      </c>
      <c r="E46" s="29">
        <v>0</v>
      </c>
      <c r="F46" s="29">
        <v>0</v>
      </c>
      <c r="G46" s="29">
        <v>3</v>
      </c>
      <c r="H46" s="29">
        <v>41</v>
      </c>
      <c r="I46" s="13">
        <v>257</v>
      </c>
      <c r="J46" s="13">
        <v>115</v>
      </c>
      <c r="K46" s="13">
        <v>6275</v>
      </c>
      <c r="L46" s="13">
        <v>271820</v>
      </c>
      <c r="M46" s="30">
        <v>3.62</v>
      </c>
      <c r="N46" s="36">
        <v>357</v>
      </c>
      <c r="O46" s="36">
        <v>241</v>
      </c>
      <c r="P46" s="32">
        <v>704</v>
      </c>
      <c r="Q46" s="31">
        <v>353</v>
      </c>
      <c r="R46" s="41">
        <v>1263</v>
      </c>
      <c r="S46" s="41">
        <v>34</v>
      </c>
      <c r="T46" s="41">
        <v>1382</v>
      </c>
      <c r="V46" s="5"/>
      <c r="W46" s="12"/>
      <c r="Y46" s="13"/>
    </row>
    <row r="47" spans="1:25" ht="8.25" customHeight="1" x14ac:dyDescent="0.15">
      <c r="A47" s="5">
        <v>40</v>
      </c>
      <c r="B47" s="12" t="s">
        <v>117</v>
      </c>
      <c r="C47" s="17"/>
      <c r="D47" s="28">
        <v>27627</v>
      </c>
      <c r="E47" s="29">
        <v>1992</v>
      </c>
      <c r="F47" s="29">
        <v>3963</v>
      </c>
      <c r="G47" s="29">
        <v>36</v>
      </c>
      <c r="H47" s="29">
        <v>4534</v>
      </c>
      <c r="I47" s="13">
        <v>1230</v>
      </c>
      <c r="J47" s="13">
        <v>639</v>
      </c>
      <c r="K47" s="13">
        <v>25857</v>
      </c>
      <c r="L47" s="13">
        <v>2196789</v>
      </c>
      <c r="M47" s="30">
        <v>2.4</v>
      </c>
      <c r="N47" s="36">
        <v>620</v>
      </c>
      <c r="O47" s="36">
        <v>4095</v>
      </c>
      <c r="P47" s="32">
        <v>5109</v>
      </c>
      <c r="Q47" s="31">
        <v>3994</v>
      </c>
      <c r="R47" s="41">
        <v>21495</v>
      </c>
      <c r="S47" s="41">
        <v>91</v>
      </c>
      <c r="T47" s="41">
        <v>27575</v>
      </c>
      <c r="V47" s="5"/>
      <c r="W47" s="12"/>
      <c r="Y47" s="13"/>
    </row>
    <row r="48" spans="1:25" ht="8.25" customHeight="1" x14ac:dyDescent="0.15">
      <c r="A48" s="5">
        <v>41</v>
      </c>
      <c r="B48" s="12" t="s">
        <v>119</v>
      </c>
      <c r="C48" s="17"/>
      <c r="D48" s="28">
        <v>3069</v>
      </c>
      <c r="E48" s="29">
        <v>34</v>
      </c>
      <c r="F48" s="29">
        <v>78</v>
      </c>
      <c r="G48" s="29">
        <v>15</v>
      </c>
      <c r="H48" s="29">
        <v>241</v>
      </c>
      <c r="I48" s="13">
        <v>291</v>
      </c>
      <c r="J48" s="13">
        <v>129</v>
      </c>
      <c r="K48" s="13">
        <v>10264</v>
      </c>
      <c r="L48" s="13">
        <v>552275</v>
      </c>
      <c r="M48" s="30">
        <v>3.53</v>
      </c>
      <c r="N48" s="36">
        <v>226</v>
      </c>
      <c r="O48" s="36">
        <v>449</v>
      </c>
      <c r="P48" s="32">
        <v>820</v>
      </c>
      <c r="Q48" s="31">
        <v>578</v>
      </c>
      <c r="R48" s="41">
        <v>3758</v>
      </c>
      <c r="S48" s="41">
        <v>33</v>
      </c>
      <c r="T48" s="41">
        <v>4839</v>
      </c>
      <c r="V48" s="5"/>
      <c r="W48" s="12"/>
      <c r="Y48" s="13"/>
    </row>
    <row r="49" spans="1:25" ht="8.25" customHeight="1" x14ac:dyDescent="0.15">
      <c r="A49" s="5">
        <v>42</v>
      </c>
      <c r="B49" s="12" t="s">
        <v>121</v>
      </c>
      <c r="C49" s="17"/>
      <c r="D49" s="28">
        <v>2799</v>
      </c>
      <c r="E49" s="29">
        <v>172</v>
      </c>
      <c r="F49" s="29">
        <v>202</v>
      </c>
      <c r="G49" s="29">
        <v>31</v>
      </c>
      <c r="H49" s="29">
        <v>455</v>
      </c>
      <c r="I49" s="13">
        <v>394</v>
      </c>
      <c r="J49" s="13">
        <v>205</v>
      </c>
      <c r="K49" s="13">
        <v>13837</v>
      </c>
      <c r="L49" s="13">
        <v>811819</v>
      </c>
      <c r="M49" s="30">
        <v>2.92</v>
      </c>
      <c r="N49" s="36">
        <v>275</v>
      </c>
      <c r="O49" s="36">
        <v>799</v>
      </c>
      <c r="P49" s="32">
        <v>1342</v>
      </c>
      <c r="Q49" s="31">
        <v>955</v>
      </c>
      <c r="R49" s="41">
        <v>2987</v>
      </c>
      <c r="S49" s="41">
        <v>34</v>
      </c>
      <c r="T49" s="41">
        <v>3731</v>
      </c>
      <c r="V49" s="5"/>
      <c r="W49" s="12"/>
      <c r="Y49" s="13"/>
    </row>
    <row r="50" spans="1:25" ht="8.25" customHeight="1" x14ac:dyDescent="0.15">
      <c r="A50" s="5">
        <v>43</v>
      </c>
      <c r="B50" s="12" t="s">
        <v>123</v>
      </c>
      <c r="C50" s="17"/>
      <c r="D50" s="28">
        <v>5081</v>
      </c>
      <c r="E50" s="29">
        <v>5565</v>
      </c>
      <c r="F50" s="29">
        <v>12035</v>
      </c>
      <c r="G50" s="29">
        <v>87</v>
      </c>
      <c r="H50" s="29">
        <v>9824</v>
      </c>
      <c r="I50" s="13">
        <v>604</v>
      </c>
      <c r="J50" s="13">
        <v>243</v>
      </c>
      <c r="K50" s="13">
        <v>24842</v>
      </c>
      <c r="L50" s="13">
        <v>1267140</v>
      </c>
      <c r="M50" s="30">
        <v>3.41</v>
      </c>
      <c r="N50" s="36">
        <v>468</v>
      </c>
      <c r="O50" s="36">
        <v>1145</v>
      </c>
      <c r="P50" s="32">
        <v>1761</v>
      </c>
      <c r="Q50" s="31">
        <v>926</v>
      </c>
      <c r="R50" s="41">
        <v>3152</v>
      </c>
      <c r="S50" s="41">
        <v>46</v>
      </c>
      <c r="T50" s="41">
        <v>3987</v>
      </c>
      <c r="V50" s="5"/>
      <c r="W50" s="12"/>
      <c r="Y50" s="13"/>
    </row>
    <row r="51" spans="1:25" ht="8.25" customHeight="1" x14ac:dyDescent="0.15">
      <c r="A51" s="5">
        <v>44</v>
      </c>
      <c r="B51" s="12" t="s">
        <v>125</v>
      </c>
      <c r="C51" s="17"/>
      <c r="D51" s="28">
        <v>3087</v>
      </c>
      <c r="E51" s="29">
        <v>444</v>
      </c>
      <c r="F51" s="29">
        <v>976</v>
      </c>
      <c r="G51" s="29">
        <v>11</v>
      </c>
      <c r="H51" s="29">
        <v>1526</v>
      </c>
      <c r="I51" s="13">
        <v>453</v>
      </c>
      <c r="J51" s="13">
        <v>237</v>
      </c>
      <c r="K51" s="13">
        <v>15364</v>
      </c>
      <c r="L51" s="13">
        <v>643574</v>
      </c>
      <c r="M51" s="30">
        <v>3.93</v>
      </c>
      <c r="N51" s="36">
        <v>519</v>
      </c>
      <c r="O51" s="36">
        <v>526</v>
      </c>
      <c r="P51" s="32">
        <v>1146</v>
      </c>
      <c r="Q51" s="31">
        <v>942</v>
      </c>
      <c r="R51" s="41">
        <v>2437</v>
      </c>
      <c r="S51" s="41">
        <v>43</v>
      </c>
      <c r="T51" s="41">
        <v>3020</v>
      </c>
      <c r="V51" s="5"/>
      <c r="W51" s="12"/>
      <c r="Y51" s="13"/>
    </row>
    <row r="52" spans="1:25" ht="8.25" customHeight="1" x14ac:dyDescent="0.15">
      <c r="A52" s="5">
        <v>45</v>
      </c>
      <c r="B52" s="12" t="s">
        <v>127</v>
      </c>
      <c r="C52" s="17"/>
      <c r="D52" s="28">
        <v>3694</v>
      </c>
      <c r="E52" s="29">
        <v>14</v>
      </c>
      <c r="F52" s="29">
        <v>19</v>
      </c>
      <c r="G52" s="29">
        <v>13</v>
      </c>
      <c r="H52" s="29">
        <v>45</v>
      </c>
      <c r="I52" s="13">
        <v>442</v>
      </c>
      <c r="J52" s="13">
        <v>215</v>
      </c>
      <c r="K52" s="13">
        <v>33800</v>
      </c>
      <c r="L52" s="13">
        <v>24696609</v>
      </c>
      <c r="M52" s="30">
        <v>4.03</v>
      </c>
      <c r="N52" s="36">
        <v>399</v>
      </c>
      <c r="O52" s="36">
        <v>609</v>
      </c>
      <c r="P52" s="32">
        <v>1091</v>
      </c>
      <c r="Q52" s="31">
        <v>1529</v>
      </c>
      <c r="R52" s="41">
        <v>5126</v>
      </c>
      <c r="S52" s="41">
        <v>36</v>
      </c>
      <c r="T52" s="41">
        <v>5741</v>
      </c>
      <c r="V52" s="5"/>
      <c r="W52" s="12"/>
      <c r="Y52" s="13"/>
    </row>
    <row r="53" spans="1:25" ht="8.25" customHeight="1" x14ac:dyDescent="0.15">
      <c r="A53" s="5">
        <v>46</v>
      </c>
      <c r="B53" s="12" t="s">
        <v>129</v>
      </c>
      <c r="C53" s="17"/>
      <c r="D53" s="28">
        <v>5113</v>
      </c>
      <c r="E53" s="29">
        <v>237</v>
      </c>
      <c r="F53" s="29">
        <v>454</v>
      </c>
      <c r="G53" s="29">
        <v>22</v>
      </c>
      <c r="H53" s="29">
        <v>2130</v>
      </c>
      <c r="I53" s="13">
        <v>667</v>
      </c>
      <c r="J53" s="13">
        <v>270</v>
      </c>
      <c r="K53" s="13">
        <v>24389</v>
      </c>
      <c r="L53" s="13">
        <v>944412</v>
      </c>
      <c r="M53" s="30">
        <v>4.09</v>
      </c>
      <c r="N53" s="36">
        <v>824</v>
      </c>
      <c r="O53" s="36">
        <v>656</v>
      </c>
      <c r="P53" s="32">
        <v>1620</v>
      </c>
      <c r="Q53" s="31">
        <v>1475</v>
      </c>
      <c r="R53" s="41">
        <v>4070</v>
      </c>
      <c r="S53" s="41">
        <v>53</v>
      </c>
      <c r="T53" s="41">
        <v>4678</v>
      </c>
      <c r="V53" s="5"/>
      <c r="W53" s="12"/>
      <c r="Y53" s="13"/>
    </row>
    <row r="54" spans="1:25" ht="8.25" customHeight="1" x14ac:dyDescent="0.15">
      <c r="A54" s="5">
        <v>47</v>
      </c>
      <c r="B54" s="12" t="s">
        <v>131</v>
      </c>
      <c r="C54" s="17"/>
      <c r="D54" s="28">
        <v>5998</v>
      </c>
      <c r="E54" s="29">
        <v>39</v>
      </c>
      <c r="F54" s="29">
        <v>48</v>
      </c>
      <c r="G54" s="29">
        <v>12</v>
      </c>
      <c r="H54" s="29">
        <v>40</v>
      </c>
      <c r="I54" s="13">
        <v>460</v>
      </c>
      <c r="J54" s="13">
        <v>131</v>
      </c>
      <c r="K54" s="13">
        <v>3120</v>
      </c>
      <c r="L54" s="13">
        <v>481414</v>
      </c>
      <c r="M54" s="30">
        <v>3.1</v>
      </c>
      <c r="N54" s="36">
        <v>453</v>
      </c>
      <c r="O54" s="36">
        <v>944</v>
      </c>
      <c r="P54" s="32">
        <v>1476</v>
      </c>
      <c r="Q54" s="31">
        <v>1017</v>
      </c>
      <c r="R54" s="41">
        <v>2808</v>
      </c>
      <c r="S54" s="41">
        <v>22</v>
      </c>
      <c r="T54" s="41">
        <v>3290</v>
      </c>
      <c r="U54" s="13"/>
      <c r="V54" s="5"/>
      <c r="W54" s="12"/>
      <c r="Y54" s="13"/>
    </row>
    <row r="55" spans="1:25" ht="5.25" customHeight="1" x14ac:dyDescent="0.15">
      <c r="B55" s="12"/>
      <c r="C55" s="17"/>
      <c r="D55" s="28"/>
      <c r="E55" s="42"/>
      <c r="F55" s="42"/>
      <c r="G55" s="42"/>
      <c r="H55" s="42"/>
      <c r="P55" s="43"/>
      <c r="R55" s="41"/>
      <c r="S55" s="41"/>
      <c r="T55" s="41"/>
      <c r="V55" s="5"/>
      <c r="W55" s="12"/>
      <c r="Y55" s="13"/>
    </row>
    <row r="56" spans="1:25" x14ac:dyDescent="0.15">
      <c r="A56" s="93" t="s">
        <v>133</v>
      </c>
      <c r="B56" s="93"/>
      <c r="C56" s="18"/>
      <c r="D56" s="44">
        <v>30</v>
      </c>
      <c r="E56" s="45">
        <v>35</v>
      </c>
      <c r="F56" s="45">
        <v>35</v>
      </c>
      <c r="G56" s="45">
        <v>12</v>
      </c>
      <c r="H56" s="45">
        <v>44</v>
      </c>
      <c r="I56" s="8">
        <v>46</v>
      </c>
      <c r="J56" s="8">
        <v>41</v>
      </c>
      <c r="K56" s="8">
        <v>36</v>
      </c>
      <c r="L56" s="8">
        <v>40</v>
      </c>
      <c r="M56" s="8">
        <v>47</v>
      </c>
      <c r="N56" s="8">
        <v>42</v>
      </c>
      <c r="O56" s="8">
        <v>29</v>
      </c>
      <c r="P56" s="46">
        <v>37</v>
      </c>
      <c r="Q56" s="47">
        <f>RANK(Q23,Q8:Q54)</f>
        <v>47</v>
      </c>
      <c r="R56" s="48">
        <v>40</v>
      </c>
      <c r="S56" s="49">
        <v>40</v>
      </c>
      <c r="T56" s="49">
        <v>40</v>
      </c>
      <c r="V56" s="5"/>
      <c r="W56" s="12"/>
      <c r="Y56" s="13"/>
    </row>
    <row r="57" spans="1:25" ht="12" customHeight="1" x14ac:dyDescent="0.15">
      <c r="A57" s="93" t="s">
        <v>134</v>
      </c>
      <c r="B57" s="93"/>
      <c r="C57" s="18"/>
      <c r="D57" s="20" t="s">
        <v>135</v>
      </c>
      <c r="E57" s="96" t="s">
        <v>136</v>
      </c>
      <c r="F57" s="97"/>
      <c r="G57" s="97"/>
      <c r="H57" s="97"/>
      <c r="I57" s="96" t="s">
        <v>137</v>
      </c>
      <c r="J57" s="97"/>
      <c r="K57" s="97"/>
      <c r="L57" s="97"/>
      <c r="M57" s="97"/>
      <c r="N57" s="96" t="s">
        <v>138</v>
      </c>
      <c r="O57" s="97"/>
      <c r="P57" s="20" t="s">
        <v>139</v>
      </c>
      <c r="Q57" s="50" t="s">
        <v>140</v>
      </c>
      <c r="R57" s="98" t="s">
        <v>141</v>
      </c>
      <c r="S57" s="99"/>
      <c r="T57" s="99"/>
      <c r="V57" s="5"/>
      <c r="W57" s="12"/>
      <c r="Y57" s="13"/>
    </row>
    <row r="58" spans="1:25" ht="1.5" customHeight="1" x14ac:dyDescent="0.15">
      <c r="C58" s="17"/>
      <c r="D58" s="51"/>
      <c r="E58" s="51"/>
      <c r="I58" s="52"/>
      <c r="N58" s="52"/>
      <c r="P58" s="51"/>
      <c r="Q58" s="51"/>
      <c r="R58" s="51"/>
      <c r="V58" s="5"/>
      <c r="W58" s="12"/>
      <c r="Y58" s="13"/>
    </row>
    <row r="59" spans="1:25" ht="8.4499999999999993" customHeight="1" x14ac:dyDescent="0.15">
      <c r="A59" s="126" t="s">
        <v>142</v>
      </c>
      <c r="B59" s="126"/>
      <c r="C59" s="17"/>
      <c r="D59" s="111" t="s">
        <v>143</v>
      </c>
      <c r="E59" s="114" t="s">
        <v>144</v>
      </c>
      <c r="F59" s="115"/>
      <c r="G59" s="115"/>
      <c r="H59" s="116"/>
      <c r="I59" s="104" t="s">
        <v>225</v>
      </c>
      <c r="J59" s="108"/>
      <c r="K59" s="108"/>
      <c r="L59" s="108"/>
      <c r="M59" s="121"/>
      <c r="N59" s="104" t="s">
        <v>146</v>
      </c>
      <c r="O59" s="121"/>
      <c r="P59" s="123" t="s">
        <v>147</v>
      </c>
      <c r="Q59" s="104" t="s">
        <v>226</v>
      </c>
      <c r="R59" s="104" t="s">
        <v>149</v>
      </c>
      <c r="S59" s="107"/>
      <c r="T59" s="107"/>
      <c r="V59" s="5"/>
      <c r="W59" s="12"/>
      <c r="Y59" s="13"/>
    </row>
    <row r="60" spans="1:25" ht="8.4499999999999993" customHeight="1" x14ac:dyDescent="0.15">
      <c r="A60" s="126"/>
      <c r="B60" s="126"/>
      <c r="C60" s="17"/>
      <c r="D60" s="112"/>
      <c r="E60" s="117"/>
      <c r="F60" s="115"/>
      <c r="G60" s="115"/>
      <c r="H60" s="116"/>
      <c r="I60" s="105"/>
      <c r="J60" s="108"/>
      <c r="K60" s="108"/>
      <c r="L60" s="108"/>
      <c r="M60" s="121"/>
      <c r="N60" s="105"/>
      <c r="O60" s="121"/>
      <c r="P60" s="112"/>
      <c r="Q60" s="105"/>
      <c r="R60" s="104"/>
      <c r="S60" s="107"/>
      <c r="T60" s="107"/>
      <c r="V60" s="5"/>
      <c r="W60" s="12"/>
      <c r="Y60" s="13"/>
    </row>
    <row r="61" spans="1:25" ht="8.4499999999999993" customHeight="1" x14ac:dyDescent="0.15">
      <c r="C61" s="17"/>
      <c r="D61" s="112"/>
      <c r="E61" s="117"/>
      <c r="F61" s="115"/>
      <c r="G61" s="115"/>
      <c r="H61" s="116"/>
      <c r="I61" s="105"/>
      <c r="J61" s="108"/>
      <c r="K61" s="108"/>
      <c r="L61" s="108"/>
      <c r="M61" s="121"/>
      <c r="N61" s="105"/>
      <c r="O61" s="121"/>
      <c r="P61" s="112"/>
      <c r="Q61" s="105"/>
      <c r="R61" s="105"/>
      <c r="S61" s="108"/>
      <c r="T61" s="108"/>
      <c r="V61" s="5"/>
      <c r="W61" s="12"/>
      <c r="Y61" s="13"/>
    </row>
    <row r="62" spans="1:25" ht="8.4499999999999993" customHeight="1" x14ac:dyDescent="0.15">
      <c r="C62" s="17"/>
      <c r="D62" s="112"/>
      <c r="E62" s="117"/>
      <c r="F62" s="115"/>
      <c r="G62" s="115"/>
      <c r="H62" s="116"/>
      <c r="I62" s="105"/>
      <c r="J62" s="108"/>
      <c r="K62" s="108"/>
      <c r="L62" s="108"/>
      <c r="M62" s="121"/>
      <c r="N62" s="105"/>
      <c r="O62" s="121"/>
      <c r="P62" s="112"/>
      <c r="Q62" s="105"/>
      <c r="R62" s="105"/>
      <c r="S62" s="108"/>
      <c r="T62" s="108"/>
      <c r="V62" s="5"/>
      <c r="W62" s="12"/>
      <c r="Y62" s="13"/>
    </row>
    <row r="63" spans="1:25" ht="8.4499999999999993" customHeight="1" x14ac:dyDescent="0.15">
      <c r="A63" s="8"/>
      <c r="B63" s="8"/>
      <c r="C63" s="18"/>
      <c r="D63" s="113"/>
      <c r="E63" s="118"/>
      <c r="F63" s="119"/>
      <c r="G63" s="119"/>
      <c r="H63" s="120"/>
      <c r="I63" s="106"/>
      <c r="J63" s="109"/>
      <c r="K63" s="109"/>
      <c r="L63" s="109"/>
      <c r="M63" s="122"/>
      <c r="N63" s="106"/>
      <c r="O63" s="122"/>
      <c r="P63" s="113"/>
      <c r="Q63" s="106"/>
      <c r="R63" s="106"/>
      <c r="S63" s="109"/>
      <c r="T63" s="109"/>
      <c r="V63" s="5"/>
      <c r="W63" s="12"/>
      <c r="Y63" s="13"/>
    </row>
    <row r="64" spans="1:25" x14ac:dyDescent="0.15">
      <c r="V64" s="5"/>
      <c r="W64" s="12"/>
      <c r="Y64" s="13"/>
    </row>
    <row r="65" spans="22:25" x14ac:dyDescent="0.15">
      <c r="V65" s="5"/>
      <c r="W65" s="12"/>
      <c r="Y65" s="13"/>
    </row>
    <row r="66" spans="22:25" x14ac:dyDescent="0.15">
      <c r="V66" s="5"/>
      <c r="W66" s="12"/>
      <c r="Y66" s="13"/>
    </row>
    <row r="67" spans="22:25" x14ac:dyDescent="0.15">
      <c r="V67" s="5"/>
      <c r="W67" s="12"/>
      <c r="Y67" s="13"/>
    </row>
    <row r="68" spans="22:25" x14ac:dyDescent="0.15">
      <c r="V68" s="5"/>
      <c r="W68" s="12"/>
      <c r="Y68" s="13"/>
    </row>
    <row r="69" spans="22:25" x14ac:dyDescent="0.15">
      <c r="V69" s="5"/>
      <c r="W69" s="12"/>
      <c r="Y69" s="13"/>
    </row>
    <row r="70" spans="22:25" x14ac:dyDescent="0.15">
      <c r="V70" s="5"/>
      <c r="W70" s="12"/>
      <c r="Y70" s="13"/>
    </row>
    <row r="71" spans="22:25" x14ac:dyDescent="0.15">
      <c r="V71" s="5"/>
      <c r="W71" s="12"/>
      <c r="Y71" s="13"/>
    </row>
    <row r="72" spans="22:25" x14ac:dyDescent="0.15">
      <c r="V72" s="5"/>
      <c r="W72" s="12"/>
      <c r="Y72" s="13"/>
    </row>
    <row r="73" spans="22:25" x14ac:dyDescent="0.15">
      <c r="V73" s="5"/>
      <c r="W73" s="12"/>
      <c r="Y73" s="13"/>
    </row>
    <row r="74" spans="22:25" x14ac:dyDescent="0.15">
      <c r="V74" s="5"/>
      <c r="W74" s="12"/>
      <c r="Y74" s="13"/>
    </row>
    <row r="75" spans="22:25" x14ac:dyDescent="0.15">
      <c r="V75" s="5"/>
      <c r="W75" s="12"/>
      <c r="Y75" s="13"/>
    </row>
    <row r="76" spans="22:25" x14ac:dyDescent="0.15">
      <c r="V76" s="5"/>
      <c r="W76" s="12"/>
      <c r="Y76" s="13"/>
    </row>
    <row r="77" spans="22:25" x14ac:dyDescent="0.15">
      <c r="V77" s="5"/>
      <c r="W77" s="12"/>
      <c r="Y77" s="13"/>
    </row>
    <row r="78" spans="22:25" x14ac:dyDescent="0.15">
      <c r="V78" s="5"/>
      <c r="W78" s="12"/>
      <c r="Y78" s="13"/>
    </row>
    <row r="79" spans="22:25" x14ac:dyDescent="0.15">
      <c r="V79" s="5"/>
      <c r="W79" s="12"/>
      <c r="Y79" s="13"/>
    </row>
    <row r="80" spans="22:25" x14ac:dyDescent="0.15">
      <c r="V80" s="5"/>
      <c r="W80" s="12"/>
      <c r="Y80" s="13"/>
    </row>
    <row r="81" spans="22:25" x14ac:dyDescent="0.15">
      <c r="V81" s="5"/>
      <c r="W81" s="12"/>
      <c r="Y81" s="13"/>
    </row>
    <row r="82" spans="22:25" x14ac:dyDescent="0.15">
      <c r="V82" s="5"/>
      <c r="W82" s="12"/>
      <c r="Y82" s="13"/>
    </row>
  </sheetData>
  <mergeCells count="34">
    <mergeCell ref="Q59:Q63"/>
    <mergeCell ref="R59:T63"/>
    <mergeCell ref="A59:B60"/>
    <mergeCell ref="D59:D63"/>
    <mergeCell ref="E59:H63"/>
    <mergeCell ref="I59:M63"/>
    <mergeCell ref="N59:O63"/>
    <mergeCell ref="P59:P63"/>
    <mergeCell ref="R3:R4"/>
    <mergeCell ref="S3:S4"/>
    <mergeCell ref="T3:T4"/>
    <mergeCell ref="A6:C6"/>
    <mergeCell ref="A56:B56"/>
    <mergeCell ref="I3:I4"/>
    <mergeCell ref="J3:J4"/>
    <mergeCell ref="K3:K4"/>
    <mergeCell ref="L3:L4"/>
    <mergeCell ref="M3:M4"/>
    <mergeCell ref="N3:O3"/>
    <mergeCell ref="D2:D3"/>
    <mergeCell ref="E2:H2"/>
    <mergeCell ref="I2:M2"/>
    <mergeCell ref="N2:O2"/>
    <mergeCell ref="R2:T2"/>
    <mergeCell ref="A57:B57"/>
    <mergeCell ref="E57:H57"/>
    <mergeCell ref="I57:M57"/>
    <mergeCell ref="N57:O57"/>
    <mergeCell ref="R57:T57"/>
    <mergeCell ref="A3:B3"/>
    <mergeCell ref="E3:E4"/>
    <mergeCell ref="F3:F4"/>
    <mergeCell ref="G3:G4"/>
    <mergeCell ref="H3:H4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/>
  <colBreaks count="1" manualBreakCount="1">
    <brk id="17" max="6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795D11-BC3D-4FA1-898B-68B26E7BE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AC30B-937E-48E4-A9A1-F754B90EAF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73DC03-4DE5-41B1-92D1-7A7D95DC97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2025-06-12T05:53:06Z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