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調査課共有\その他\HP統計ワールド\1015\lib\almanac\almanac_R05\_00\_dat\_ci\"/>
    </mc:Choice>
  </mc:AlternateContent>
  <xr:revisionPtr revIDLastSave="0" documentId="13_ncr:1_{52B82B4D-B35D-4E16-B9D7-9D9A9DD3FBB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6" sheetId="8" r:id="rId1"/>
    <sheet name="R5" sheetId="7" r:id="rId2"/>
    <sheet name="R4" sheetId="4" r:id="rId3"/>
    <sheet name="R3" sheetId="6" r:id="rId4"/>
  </sheets>
  <definedNames>
    <definedName name="_xlnm.Print_Area" localSheetId="3">'R3'!$A$1:$AL$30</definedName>
    <definedName name="_xlnm.Print_Area" localSheetId="2">'R4'!$A$1:$AL$31</definedName>
    <definedName name="_xlnm.Print_Area" localSheetId="1">'R5'!$A$1:$W$32</definedName>
    <definedName name="_xlnm.Print_Area" localSheetId="0">'R6'!$A$1:$W$31</definedName>
    <definedName name="_xlnm.Print_Titles" localSheetId="3">'R3'!$A:$B</definedName>
    <definedName name="_xlnm.Print_Titles" localSheetId="2">'R4'!$A:$B</definedName>
    <definedName name="_xlnm.Print_Titles" localSheetId="1">'R5'!$A:$A</definedName>
    <definedName name="_xlnm.Print_Titles" localSheetId="0">'R6'!$A:$A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4" l="1"/>
  <c r="F34" i="4"/>
  <c r="AF22" i="7"/>
  <c r="AF21" i="7"/>
  <c r="AF20" i="7"/>
  <c r="AF19" i="7"/>
  <c r="AF18" i="7"/>
  <c r="AF17" i="7"/>
  <c r="AF16" i="7"/>
  <c r="AF15" i="7"/>
  <c r="AF14" i="7"/>
  <c r="AF13" i="7"/>
  <c r="AF12" i="7"/>
  <c r="AF11" i="7"/>
  <c r="AF10" i="7"/>
  <c r="AF9" i="7"/>
  <c r="AF8" i="7"/>
</calcChain>
</file>

<file path=xl/sharedStrings.xml><?xml version="1.0" encoding="utf-8"?>
<sst xmlns="http://schemas.openxmlformats.org/spreadsheetml/2006/main" count="495" uniqueCount="139">
  <si>
    <t>78 刑法犯罪
認知件数</t>
    <phoneticPr fontId="4"/>
  </si>
  <si>
    <t>79   消  防  組  織  （ 令5.4.1 ）</t>
    <rPh sb="19" eb="20">
      <t>レイ</t>
    </rPh>
    <phoneticPr fontId="10"/>
  </si>
  <si>
    <t xml:space="preserve">   80　    消    防    装    備</t>
    <rPh sb="10" eb="11">
      <t>ケ</t>
    </rPh>
    <rPh sb="15" eb="16">
      <t>ボウ</t>
    </rPh>
    <phoneticPr fontId="28"/>
  </si>
  <si>
    <t>（令5.4.1）</t>
    <rPh sb="1" eb="2">
      <t>レイ</t>
    </rPh>
    <phoneticPr fontId="5"/>
  </si>
  <si>
    <t>81 火災発生状況 ( 令和４年 )</t>
    <rPh sb="12" eb="14">
      <t>レイワ</t>
    </rPh>
    <phoneticPr fontId="29"/>
  </si>
  <si>
    <t>82  救  急  業  務  実  施  状  況  (  出  場  件  数 )     （ 令和４年 ）件</t>
    <phoneticPr fontId="29"/>
  </si>
  <si>
    <t>83 　  ご　  み　  処　  理　  施　  設　  ( 令4.3.31 )</t>
    <rPh sb="32" eb="33">
      <t>レイ</t>
    </rPh>
    <phoneticPr fontId="31"/>
  </si>
  <si>
    <t>　84 水洗化
　　 人　口</t>
    <phoneticPr fontId="31"/>
  </si>
  <si>
    <t>85 公害苦情
受理件数</t>
    <phoneticPr fontId="31"/>
  </si>
  <si>
    <t>86  　交　  通  　事  　故 　 ( 令 和 ４年 )</t>
    <rPh sb="23" eb="24">
      <t>レイ</t>
    </rPh>
    <rPh sb="25" eb="26">
      <t>ワ</t>
    </rPh>
    <phoneticPr fontId="31"/>
  </si>
  <si>
    <t>市町村別</t>
  </si>
  <si>
    <t>消防</t>
  </si>
  <si>
    <t>自動車</t>
  </si>
  <si>
    <t>小型</t>
  </si>
  <si>
    <t>はしご付消防            ﾎﾟﾝﾌﾟ車</t>
    <rPh sb="4" eb="6">
      <t>ショウボウ</t>
    </rPh>
    <rPh sb="23" eb="24">
      <t>クルマ</t>
    </rPh>
    <phoneticPr fontId="4"/>
  </si>
  <si>
    <t>救急車</t>
  </si>
  <si>
    <t>化学</t>
  </si>
  <si>
    <t>消防艇</t>
  </si>
  <si>
    <t>その他</t>
  </si>
  <si>
    <t>件 数</t>
    <phoneticPr fontId="10"/>
  </si>
  <si>
    <t>焼損面積</t>
  </si>
  <si>
    <t>損 害 額</t>
    <rPh sb="4" eb="5">
      <t>ガク</t>
    </rPh>
    <phoneticPr fontId="29"/>
  </si>
  <si>
    <t>総  数</t>
    <phoneticPr fontId="10"/>
  </si>
  <si>
    <t>火 災</t>
    <phoneticPr fontId="10"/>
  </si>
  <si>
    <t>交通事故</t>
    <rPh sb="2" eb="4">
      <t>ジコ</t>
    </rPh>
    <phoneticPr fontId="10"/>
  </si>
  <si>
    <t>労働災害</t>
    <phoneticPr fontId="5"/>
  </si>
  <si>
    <t>一般負傷</t>
    <phoneticPr fontId="5"/>
  </si>
  <si>
    <t>急 病</t>
    <phoneticPr fontId="10"/>
  </si>
  <si>
    <t>一日焼却能力</t>
    <phoneticPr fontId="5"/>
  </si>
  <si>
    <t>ごみ運搬車</t>
    <phoneticPr fontId="31"/>
  </si>
  <si>
    <t>ごみ計画処理区域内人口
(令3.10.1)</t>
    <phoneticPr fontId="5"/>
  </si>
  <si>
    <t>人身事故
件数</t>
    <phoneticPr fontId="31"/>
  </si>
  <si>
    <t>死  　傷  　者  　数</t>
    <phoneticPr fontId="31"/>
  </si>
  <si>
    <t>（令和４年）</t>
    <rPh sb="1" eb="3">
      <t>レイワ</t>
    </rPh>
    <phoneticPr fontId="5"/>
  </si>
  <si>
    <t>署数</t>
  </si>
  <si>
    <t>団数</t>
  </si>
  <si>
    <t>吏員数</t>
  </si>
  <si>
    <t>団員数</t>
  </si>
  <si>
    <t>ポンプ</t>
  </si>
  <si>
    <t>消防車</t>
  </si>
  <si>
    <t>（建物）</t>
  </si>
  <si>
    <t>(令3.10.1)</t>
    <rPh sb="1" eb="2">
      <t>レイ</t>
    </rPh>
    <phoneticPr fontId="5"/>
  </si>
  <si>
    <t>( 令和４年度 ）</t>
    <rPh sb="2" eb="4">
      <t>レイワ</t>
    </rPh>
    <phoneticPr fontId="5"/>
  </si>
  <si>
    <t>総  数</t>
    <phoneticPr fontId="31"/>
  </si>
  <si>
    <t>死  者</t>
    <phoneticPr fontId="31"/>
  </si>
  <si>
    <t>負 傷 者</t>
    <rPh sb="0" eb="1">
      <t>フ</t>
    </rPh>
    <rPh sb="2" eb="3">
      <t>キズ</t>
    </rPh>
    <rPh sb="4" eb="5">
      <t>シャ</t>
    </rPh>
    <phoneticPr fontId="31"/>
  </si>
  <si>
    <t>件</t>
  </si>
  <si>
    <t>人</t>
  </si>
  <si>
    <t>台</t>
  </si>
  <si>
    <t>隻</t>
    <phoneticPr fontId="29"/>
  </si>
  <si>
    <t>㎡</t>
  </si>
  <si>
    <t>千円</t>
  </si>
  <si>
    <t xml:space="preserve">t/日 </t>
    <phoneticPr fontId="31"/>
  </si>
  <si>
    <t xml:space="preserve">台 </t>
    <phoneticPr fontId="31"/>
  </si>
  <si>
    <t xml:space="preserve">人 </t>
    <phoneticPr fontId="31"/>
  </si>
  <si>
    <t xml:space="preserve">人 </t>
    <rPh sb="0" eb="1">
      <t>ニン</t>
    </rPh>
    <phoneticPr fontId="31"/>
  </si>
  <si>
    <t xml:space="preserve">  件</t>
  </si>
  <si>
    <t>総数</t>
  </si>
  <si>
    <t xml:space="preserve"> 3 929</t>
  </si>
  <si>
    <t>富山市</t>
  </si>
  <si>
    <t xml:space="preserve"> 1 884</t>
  </si>
  <si>
    <t>(A)</t>
  </si>
  <si>
    <t>高岡市</t>
  </si>
  <si>
    <t>(B)</t>
  </si>
  <si>
    <t>魚津市</t>
  </si>
  <si>
    <t>(D)</t>
  </si>
  <si>
    <t>氷見市</t>
  </si>
  <si>
    <t>滑川市</t>
  </si>
  <si>
    <t>黒部市</t>
  </si>
  <si>
    <t>砺波市</t>
  </si>
  <si>
    <t>(E)</t>
  </si>
  <si>
    <t>小矢部市</t>
  </si>
  <si>
    <t>南砺市</t>
  </si>
  <si>
    <t>(E)</t>
    <phoneticPr fontId="3"/>
  </si>
  <si>
    <t>射水市</t>
  </si>
  <si>
    <t>(C)</t>
  </si>
  <si>
    <t>舟橋村</t>
  </si>
  <si>
    <t>上市町</t>
  </si>
  <si>
    <t>立山町</t>
  </si>
  <si>
    <t>入善町</t>
  </si>
  <si>
    <t>朝日町</t>
  </si>
  <si>
    <t>砺波地域消防組合</t>
    <phoneticPr fontId="6"/>
  </si>
  <si>
    <t>富山県東部消防組合</t>
    <rPh sb="0" eb="2">
      <t>トヤマ</t>
    </rPh>
    <rPh sb="2" eb="5">
      <t>ケントウブ</t>
    </rPh>
    <phoneticPr fontId="6"/>
  </si>
  <si>
    <t>新川地域消防組合</t>
    <rPh sb="0" eb="2">
      <t>ニイカワ</t>
    </rPh>
    <phoneticPr fontId="6"/>
  </si>
  <si>
    <t>資料出所</t>
    <phoneticPr fontId="10"/>
  </si>
  <si>
    <t>富山県警察本部</t>
    <rPh sb="2" eb="3">
      <t>ケン</t>
    </rPh>
    <phoneticPr fontId="4"/>
  </si>
  <si>
    <t>富山県消防課</t>
    <rPh sb="0" eb="3">
      <t>トヤマケン</t>
    </rPh>
    <rPh sb="3" eb="5">
      <t>ショウボウ</t>
    </rPh>
    <rPh sb="5" eb="6">
      <t>カ</t>
    </rPh>
    <phoneticPr fontId="10"/>
  </si>
  <si>
    <t>富山県消防課</t>
    <rPh sb="0" eb="3">
      <t>トヤマケン</t>
    </rPh>
    <rPh sb="3" eb="6">
      <t>ショウボウカ</t>
    </rPh>
    <phoneticPr fontId="5"/>
  </si>
  <si>
    <t>富山県環境政策課</t>
    <rPh sb="0" eb="3">
      <t>トヤマケン</t>
    </rPh>
    <rPh sb="3" eb="8">
      <t>カンキョウセイサクカ</t>
    </rPh>
    <phoneticPr fontId="5"/>
  </si>
  <si>
    <t>富山県環境保全課</t>
    <rPh sb="0" eb="3">
      <t>トヤマケン</t>
    </rPh>
    <rPh sb="3" eb="5">
      <t>カンキョウ</t>
    </rPh>
    <rPh sb="5" eb="7">
      <t>ホゼン</t>
    </rPh>
    <rPh sb="7" eb="8">
      <t>カ</t>
    </rPh>
    <phoneticPr fontId="5"/>
  </si>
  <si>
    <t>富山県警察本部</t>
    <rPh sb="0" eb="3">
      <t>トヤマケン</t>
    </rPh>
    <rPh sb="3" eb="5">
      <t>ケイサツ</t>
    </rPh>
    <rPh sb="5" eb="7">
      <t>ホンブ</t>
    </rPh>
    <phoneticPr fontId="5"/>
  </si>
  <si>
    <t>備考</t>
  </si>
  <si>
    <t>※総数は県外発生分等を含む。</t>
    <rPh sb="1" eb="3">
      <t>ソウスウ</t>
    </rPh>
    <rPh sb="4" eb="6">
      <t>ケンガイ</t>
    </rPh>
    <rPh sb="6" eb="8">
      <t>ハッセイ</t>
    </rPh>
    <rPh sb="8" eb="9">
      <t>ブン</t>
    </rPh>
    <rPh sb="9" eb="10">
      <t>トウ</t>
    </rPh>
    <rPh sb="11" eb="12">
      <t>フク</t>
    </rPh>
    <phoneticPr fontId="3"/>
  </si>
  <si>
    <t>注　砺波地域消防組合構成市は、砺波市、南砺市、小矢部市。
　　富山県東部消防組合構成市町村は、魚津市、滑川市、
　上市町、舟橋村。
    新川地域消防組合構成市町は、黒部市、入善町、朝日町。</t>
  </si>
  <si>
    <t>注１　砺波地域消防組合構成市は、砺波市、南砺市、小矢部市。
　２　富山県東部消防組合構成市町村は魚津市、滑川市、上市町、舟橋村。
　３　新川地域消防組合構成市町は、黒部市、入善町、朝日町。</t>
    <phoneticPr fontId="10"/>
  </si>
  <si>
    <t>注１　符号はそれぞれ下記の施設で処理が行われることを示す。
    　(A)クリーンセンター(立山町)                    (D)エコぽ～と(朝日町)  　　　　 
   　 (B)高岡広域エコ・クリーンセンター(氷見市)      (E)クリーンセンターとなみ(砺波市)
   　 (C)クリーンピア射水(射水市)
  ２　焼却能力は、施設の設置者にかかわらず所在地で計上            
  ３　一日焼却能力は着工ベース                                      
  ４　ごみ運搬車は民間業者との合算値
資料：富山県環境政策課「富山県の廃棄物」                                                                               　      　</t>
    <phoneticPr fontId="31"/>
  </si>
  <si>
    <t>資料：環境省
　　「日本の廃棄
　　　物処理」</t>
    <rPh sb="0" eb="2">
      <t>シリョウ</t>
    </rPh>
    <rPh sb="3" eb="6">
      <t>カンキョウショウ</t>
    </rPh>
    <rPh sb="10" eb="12">
      <t>ニホン</t>
    </rPh>
    <rPh sb="13" eb="15">
      <t>ハイキ</t>
    </rPh>
    <rPh sb="19" eb="20">
      <t>モノ</t>
    </rPh>
    <rPh sb="20" eb="22">
      <t>ショリ</t>
    </rPh>
    <phoneticPr fontId="31"/>
  </si>
  <si>
    <t>資料：
公害等調整委員会
「公害苦情調査結果報告書」</t>
    <rPh sb="0" eb="2">
      <t>シリョウ</t>
    </rPh>
    <rPh sb="9" eb="11">
      <t>イイン</t>
    </rPh>
    <phoneticPr fontId="5"/>
  </si>
  <si>
    <t>注　（  ）内は高速道路上における件数及び人数で内数。
資料：富山県警察本部｢交通事故白書｣</t>
    <phoneticPr fontId="5"/>
  </si>
  <si>
    <t>79   消  防  組  織  （ 令4.4.1 ）</t>
    <rPh sb="19" eb="20">
      <t>レイ</t>
    </rPh>
    <phoneticPr fontId="10"/>
  </si>
  <si>
    <t>（令4.4.1）</t>
    <rPh sb="1" eb="2">
      <t>レイ</t>
    </rPh>
    <phoneticPr fontId="5"/>
  </si>
  <si>
    <t>81 火災発生状況 ( 令和３年 )</t>
    <rPh sb="12" eb="14">
      <t>レイワ</t>
    </rPh>
    <phoneticPr fontId="29"/>
  </si>
  <si>
    <t>82  救  急  業  務  実  施  状  況  (  出  場  件  数 )     （ 令和３年 ）件</t>
    <phoneticPr fontId="29"/>
  </si>
  <si>
    <t>83 　  ご　  み　  処　  理　  施　  設　  ( 令3.10.1 )</t>
    <rPh sb="32" eb="33">
      <t>レイ</t>
    </rPh>
    <phoneticPr fontId="31"/>
  </si>
  <si>
    <t>86  　交　  通  　事  　故 　 ( 令 和 ３ 年 )</t>
    <rPh sb="23" eb="24">
      <t>レイ</t>
    </rPh>
    <rPh sb="25" eb="26">
      <t>ワ</t>
    </rPh>
    <phoneticPr fontId="31"/>
  </si>
  <si>
    <t>一日焼却能力(令2.3.31)</t>
    <rPh sb="7" eb="8">
      <t>レイ</t>
    </rPh>
    <phoneticPr fontId="5"/>
  </si>
  <si>
    <t>ごみ計画処理区域内人口</t>
    <phoneticPr fontId="5"/>
  </si>
  <si>
    <t>（令和３年）</t>
    <rPh sb="1" eb="3">
      <t>レイワ</t>
    </rPh>
    <phoneticPr fontId="5"/>
  </si>
  <si>
    <t>( 令和３年度 ）</t>
    <rPh sb="2" eb="4">
      <t>レイワ</t>
    </rPh>
    <phoneticPr fontId="5"/>
  </si>
  <si>
    <t>(A)(E)</t>
  </si>
  <si>
    <t>注　砺波地域消防組合構成市は、砺波市、南砺市、小矢部市。
　　富山県東部消防組合構成市町村は、魚津市、滑川市、
　上市町、舟橋村。
    新川地域消防組合構成市町は、黒部市、入善町、朝日町。</t>
    <phoneticPr fontId="10"/>
  </si>
  <si>
    <t>79   消  防  組  織  （ 令3.4.1 ）</t>
    <rPh sb="19" eb="20">
      <t>レイ</t>
    </rPh>
    <phoneticPr fontId="10"/>
  </si>
  <si>
    <t>（令3.4.1）</t>
    <rPh sb="1" eb="2">
      <t>レイ</t>
    </rPh>
    <phoneticPr fontId="5"/>
  </si>
  <si>
    <t>81 火災発生状況 ( 令和２年 )</t>
    <rPh sb="12" eb="14">
      <t>レイワ</t>
    </rPh>
    <phoneticPr fontId="29"/>
  </si>
  <si>
    <t>82  救  急  業  務  実  施  状  況  (  出  場  件  数 )     （ 令和２年 ）件</t>
    <phoneticPr fontId="29"/>
  </si>
  <si>
    <t>83 　  ご　  み　  処　  理　  施　  設　  ( 令元.10.1 )</t>
    <rPh sb="32" eb="33">
      <t>レイ</t>
    </rPh>
    <rPh sb="33" eb="34">
      <t>ガン</t>
    </rPh>
    <phoneticPr fontId="31"/>
  </si>
  <si>
    <t>84 水洗化人口</t>
    <phoneticPr fontId="31"/>
  </si>
  <si>
    <t>86  　交　  通  　事  　故 　 ( 令 和 ２ 年 )</t>
    <rPh sb="23" eb="24">
      <t>レイ</t>
    </rPh>
    <rPh sb="25" eb="26">
      <t>ワ</t>
    </rPh>
    <phoneticPr fontId="31"/>
  </si>
  <si>
    <t>（令和２年）</t>
    <rPh sb="1" eb="3">
      <t>レイワ</t>
    </rPh>
    <phoneticPr fontId="5"/>
  </si>
  <si>
    <t>(令元.10.1)</t>
    <rPh sb="1" eb="2">
      <t>レイ</t>
    </rPh>
    <rPh sb="2" eb="3">
      <t>ガン</t>
    </rPh>
    <phoneticPr fontId="5"/>
  </si>
  <si>
    <t>( 令和２年度 ）</t>
    <rPh sb="2" eb="4">
      <t>レイワ</t>
    </rPh>
    <phoneticPr fontId="5"/>
  </si>
  <si>
    <t>注　砺波地域消防組合構成市は砺波市、南砺市、小矢部市。
　　富山県東部消防組合構成市町村は魚津市、滑川市、
　上市町、舟橋村。
    新川地域消防組合構成市町は黒部市、入善町、朝日町。</t>
    <phoneticPr fontId="10"/>
  </si>
  <si>
    <t>注１　符号はそれぞれ下記の施設で処理が行われることを示す。
    　(A)クリーンセンター(立山町)                    (D)エコぽ～と(朝日町)  　　　　 
   　 (B)高岡広域エコ・クリーンセンター(氷見市)      (E)クリーンセンターとなみ(砺波市)
   　 (C)クリーンピア射水(射水市)
  ２　焼却能力は、施設の設置者にかかわらず所在地で計上            
  ３　一日焼却能力は着工ベース                                      
  ４　ごみ運搬車は民間業者との合算値      　　　　　　資料：富山県環境政策課「富山県の廃棄物」                                                                               　      　</t>
    <phoneticPr fontId="31"/>
  </si>
  <si>
    <t>公害等調整委員会
「令和元年度公害
苦情調査」</t>
    <phoneticPr fontId="5"/>
  </si>
  <si>
    <t>8 482</t>
  </si>
  <si>
    <t>1 979</t>
  </si>
  <si>
    <t>1 099</t>
  </si>
  <si>
    <t>（令和５年）</t>
    <rPh sb="1" eb="3">
      <t>レイワ</t>
    </rPh>
    <phoneticPr fontId="5"/>
  </si>
  <si>
    <t>（令6.4.1）</t>
    <rPh sb="1" eb="2">
      <t>レイ</t>
    </rPh>
    <phoneticPr fontId="5"/>
  </si>
  <si>
    <t>(令4.10.1)</t>
    <rPh sb="1" eb="2">
      <t>レイ</t>
    </rPh>
    <phoneticPr fontId="5"/>
  </si>
  <si>
    <t>( 令和５年度 ）</t>
    <rPh sb="2" eb="4">
      <t>レイワ</t>
    </rPh>
    <phoneticPr fontId="5"/>
  </si>
  <si>
    <t xml:space="preserve"> 4 501</t>
  </si>
  <si>
    <t xml:space="preserve"> 2 086</t>
  </si>
  <si>
    <t>79   消  防  組  織  （ 令6.4.1 ）</t>
    <rPh sb="19" eb="20">
      <t>レイ</t>
    </rPh>
    <phoneticPr fontId="10"/>
  </si>
  <si>
    <t>81 火災発生状況 ( 令和５年 )</t>
    <rPh sb="12" eb="14">
      <t>レイワ</t>
    </rPh>
    <phoneticPr fontId="29"/>
  </si>
  <si>
    <t>82  救  急  業  務  実  施  状  況  (  出  場  件  数 )     （ 令和５年 ）件</t>
    <phoneticPr fontId="29"/>
  </si>
  <si>
    <t>83 　  ご　  み　  処　  理　  施　  設　  ( 令5.3.31 )</t>
    <rPh sb="32" eb="33">
      <t>レイ</t>
    </rPh>
    <phoneticPr fontId="31"/>
  </si>
  <si>
    <t>86  　交　  通  　事  　故 　 ( 令 和 ５年 )</t>
    <rPh sb="23" eb="24">
      <t>レイ</t>
    </rPh>
    <rPh sb="25" eb="26">
      <t>ワ</t>
    </rPh>
    <phoneticPr fontId="31"/>
  </si>
  <si>
    <t>ごみ計画処理区域内人口
(令4.10.1)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</si>
</sst>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#\ ###\ ##0"/>
    <numFmt numFmtId="177" formatCode="#\ ##0"/>
    <numFmt numFmtId="178" formatCode="###\ ##0;;\-"/>
    <numFmt numFmtId="179" formatCode="#\ ##0;;\-"/>
    <numFmt numFmtId="180" formatCode="##\ ###\ ##0"/>
    <numFmt numFmtId="181" formatCode="#\ ###\ ##0;;\-"/>
    <numFmt numFmtId="182" formatCode="_ * #\ ##0_ ;_ * \-#\ ##0_ ;_ * &quot;-&quot;_ ;_ @_ "/>
    <numFmt numFmtId="183" formatCode="#\ ###\ ##0\ "/>
    <numFmt numFmtId="184" formatCode="###\ ###\ ##0\ "/>
    <numFmt numFmtId="185" formatCode="\(###0\);;\(\-\)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.5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6.5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5.5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2"/>
      <name val="Arial"/>
      <family val="2"/>
    </font>
    <font>
      <sz val="10"/>
      <name val="Arial"/>
      <family val="2"/>
    </font>
    <font>
      <sz val="7"/>
      <name val="ＭＳ ゴシック"/>
      <family val="3"/>
      <charset val="128"/>
    </font>
    <font>
      <sz val="6"/>
      <name val="ＭＳ Ｐ明朝"/>
      <family val="1"/>
      <charset val="128"/>
    </font>
    <font>
      <sz val="4"/>
      <name val="ＭＳ 明朝"/>
      <family val="1"/>
      <charset val="128"/>
    </font>
    <font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sz val="4.5"/>
      <name val="ＭＳ 明朝"/>
      <family val="1"/>
      <charset val="128"/>
    </font>
    <font>
      <sz val="7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6.5"/>
      <name val="ＭＳ 明朝"/>
      <family val="1"/>
    </font>
    <font>
      <sz val="8"/>
      <name val="ＭＳ 明朝"/>
      <family val="1"/>
    </font>
    <font>
      <sz val="11"/>
      <name val="ＭＳ 明朝"/>
      <family val="1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10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3" borderId="11" applyNumberFormat="0" applyFon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09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177" fontId="4" fillId="0" borderId="0" xfId="0" applyNumberFormat="1" applyFont="1">
      <alignment vertical="center"/>
    </xf>
    <xf numFmtId="0" fontId="8" fillId="0" borderId="0" xfId="0" applyFont="1">
      <alignment vertical="center"/>
    </xf>
    <xf numFmtId="176" fontId="4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6" xfId="0" applyFont="1" applyBorder="1" applyAlignment="1">
      <alignment horizontal="distributed" vertical="center" shrinkToFit="1"/>
    </xf>
    <xf numFmtId="0" fontId="2" fillId="0" borderId="0" xfId="0" applyFont="1" applyAlignment="1">
      <alignment horizontal="distributed" vertical="center" shrinkToFit="1"/>
    </xf>
    <xf numFmtId="0" fontId="2" fillId="0" borderId="9" xfId="0" applyFont="1" applyBorder="1" applyAlignment="1">
      <alignment horizontal="distributed" vertical="center" shrinkToFit="1"/>
    </xf>
    <xf numFmtId="0" fontId="4" fillId="0" borderId="0" xfId="0" applyFont="1" applyAlignment="1">
      <alignment horizontal="distributed" vertical="center" shrinkToFit="1"/>
    </xf>
    <xf numFmtId="0" fontId="34" fillId="0" borderId="0" xfId="0" applyFont="1" applyAlignment="1">
      <alignment horizontal="distributed" vertical="center" shrinkToFit="1"/>
    </xf>
    <xf numFmtId="0" fontId="4" fillId="0" borderId="9" xfId="0" applyFont="1" applyBorder="1" applyAlignment="1">
      <alignment horizontal="distributed" vertical="center" shrinkToFit="1"/>
    </xf>
    <xf numFmtId="0" fontId="5" fillId="0" borderId="0" xfId="0" applyFont="1" applyAlignment="1">
      <alignment horizontal="distributed" vertical="center" shrinkToFit="1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0" borderId="6" xfId="0" applyFont="1" applyBorder="1" applyAlignment="1">
      <alignment horizontal="distributed" vertical="center" shrinkToFit="1"/>
    </xf>
    <xf numFmtId="0" fontId="5" fillId="0" borderId="5" xfId="0" applyFont="1" applyBorder="1">
      <alignment vertical="center"/>
    </xf>
    <xf numFmtId="0" fontId="5" fillId="0" borderId="9" xfId="0" applyFont="1" applyBorder="1" applyAlignment="1">
      <alignment vertical="center" shrinkToFi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distributed" vertical="center" shrinkToFit="1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9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7" fillId="0" borderId="19" xfId="0" quotePrefix="1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Continuous" vertical="center"/>
    </xf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8" fontId="4" fillId="0" borderId="0" xfId="0" applyNumberFormat="1" applyFont="1" applyProtection="1">
      <alignment vertical="center"/>
      <protection locked="0"/>
    </xf>
    <xf numFmtId="180" fontId="4" fillId="0" borderId="0" xfId="0" applyNumberFormat="1" applyFont="1" applyAlignment="1" applyProtection="1">
      <alignment horizontal="right" vertical="center"/>
      <protection locked="0"/>
    </xf>
    <xf numFmtId="176" fontId="33" fillId="0" borderId="0" xfId="0" applyNumberFormat="1" applyFont="1" applyProtection="1">
      <alignment vertical="center"/>
      <protection locked="0"/>
    </xf>
    <xf numFmtId="182" fontId="4" fillId="0" borderId="0" xfId="0" applyNumberFormat="1" applyFont="1" applyAlignment="1" applyProtection="1">
      <alignment horizontal="right" vertical="center"/>
      <protection locked="0"/>
    </xf>
    <xf numFmtId="177" fontId="4" fillId="0" borderId="0" xfId="0" applyNumberFormat="1" applyFont="1" applyAlignment="1" applyProtection="1">
      <alignment horizontal="right" vertical="center"/>
      <protection locked="0"/>
    </xf>
    <xf numFmtId="183" fontId="4" fillId="0" borderId="0" xfId="0" applyNumberFormat="1" applyFont="1" applyProtection="1">
      <alignment vertical="center"/>
      <protection locked="0"/>
    </xf>
    <xf numFmtId="184" fontId="4" fillId="0" borderId="0" xfId="0" applyNumberFormat="1" applyFont="1" applyAlignment="1" applyProtection="1">
      <alignment horizontal="right" vertical="center"/>
      <protection locked="0"/>
    </xf>
    <xf numFmtId="179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85" fontId="4" fillId="0" borderId="0" xfId="0" applyNumberFormat="1" applyFont="1" applyAlignment="1">
      <alignment horizontal="right" vertical="center"/>
    </xf>
    <xf numFmtId="176" fontId="4" fillId="0" borderId="0" xfId="0" applyNumberFormat="1" applyFont="1" applyProtection="1">
      <alignment vertical="center"/>
      <protection locked="0"/>
    </xf>
    <xf numFmtId="177" fontId="4" fillId="0" borderId="0" xfId="0" applyNumberFormat="1" applyFont="1" applyProtection="1">
      <alignment vertical="center"/>
      <protection locked="0"/>
    </xf>
    <xf numFmtId="184" fontId="4" fillId="0" borderId="0" xfId="0" applyNumberFormat="1" applyFont="1" applyProtection="1">
      <alignment vertical="center"/>
      <protection locked="0"/>
    </xf>
    <xf numFmtId="0" fontId="34" fillId="0" borderId="0" xfId="0" applyFont="1">
      <alignment vertical="center"/>
    </xf>
    <xf numFmtId="177" fontId="34" fillId="0" borderId="0" xfId="0" applyNumberFormat="1" applyFont="1" applyAlignment="1">
      <alignment horizontal="right" vertical="center"/>
    </xf>
    <xf numFmtId="179" fontId="4" fillId="0" borderId="0" xfId="0" applyNumberFormat="1" applyFont="1" applyProtection="1">
      <alignment vertical="center"/>
      <protection locked="0"/>
    </xf>
    <xf numFmtId="179" fontId="4" fillId="0" borderId="0" xfId="0" applyNumberFormat="1" applyFont="1" applyAlignment="1" applyProtection="1">
      <alignment horizontal="right" vertical="center"/>
      <protection locked="0"/>
    </xf>
    <xf numFmtId="181" fontId="4" fillId="0" borderId="0" xfId="0" applyNumberFormat="1" applyFont="1" applyProtection="1">
      <alignment vertical="center"/>
      <protection locked="0"/>
    </xf>
    <xf numFmtId="41" fontId="4" fillId="0" borderId="0" xfId="0" applyNumberFormat="1" applyFont="1" applyAlignment="1" applyProtection="1">
      <alignment horizontal="right" vertical="center"/>
      <protection locked="0"/>
    </xf>
    <xf numFmtId="177" fontId="4" fillId="0" borderId="0" xfId="0" applyNumberFormat="1" applyFont="1" applyAlignment="1" applyProtection="1">
      <alignment horizontal="center" vertical="center"/>
      <protection locked="0"/>
    </xf>
    <xf numFmtId="179" fontId="4" fillId="0" borderId="0" xfId="0" applyNumberFormat="1" applyFont="1">
      <alignment vertical="center"/>
    </xf>
    <xf numFmtId="178" fontId="4" fillId="0" borderId="0" xfId="0" applyNumberFormat="1" applyFont="1" applyAlignment="1" applyProtection="1">
      <alignment horizontal="right" vertical="center"/>
      <protection locked="0"/>
    </xf>
    <xf numFmtId="181" fontId="4" fillId="0" borderId="0" xfId="0" applyNumberFormat="1" applyFont="1" applyAlignment="1" applyProtection="1">
      <alignment horizontal="right" vertical="center"/>
      <protection locked="0"/>
    </xf>
    <xf numFmtId="183" fontId="4" fillId="0" borderId="0" xfId="0" applyNumberFormat="1" applyFont="1" applyAlignment="1" applyProtection="1">
      <alignment horizontal="right" vertical="center"/>
      <protection locked="0"/>
    </xf>
    <xf numFmtId="178" fontId="4" fillId="0" borderId="9" xfId="0" applyNumberFormat="1" applyFont="1" applyBorder="1" applyProtection="1">
      <alignment vertical="center"/>
      <protection locked="0"/>
    </xf>
    <xf numFmtId="178" fontId="4" fillId="0" borderId="9" xfId="0" applyNumberFormat="1" applyFont="1" applyBorder="1" applyAlignment="1" applyProtection="1">
      <alignment horizontal="right" vertical="center"/>
      <protection locked="0"/>
    </xf>
    <xf numFmtId="179" fontId="4" fillId="0" borderId="9" xfId="0" applyNumberFormat="1" applyFont="1" applyBorder="1" applyProtection="1">
      <alignment vertical="center"/>
      <protection locked="0"/>
    </xf>
    <xf numFmtId="184" fontId="4" fillId="0" borderId="9" xfId="0" applyNumberFormat="1" applyFont="1" applyBorder="1" applyProtection="1">
      <alignment vertical="center"/>
      <protection locked="0"/>
    </xf>
    <xf numFmtId="179" fontId="4" fillId="0" borderId="7" xfId="0" applyNumberFormat="1" applyFont="1" applyBorder="1" applyAlignment="1">
      <alignment horizontal="right" vertical="center"/>
    </xf>
    <xf numFmtId="178" fontId="4" fillId="0" borderId="6" xfId="0" applyNumberFormat="1" applyFont="1" applyBorder="1" applyProtection="1">
      <alignment vertical="center"/>
      <protection locked="0"/>
    </xf>
    <xf numFmtId="179" fontId="4" fillId="0" borderId="6" xfId="0" applyNumberFormat="1" applyFont="1" applyBorder="1" applyProtection="1">
      <alignment vertical="center"/>
      <protection locked="0"/>
    </xf>
    <xf numFmtId="179" fontId="4" fillId="0" borderId="6" xfId="0" applyNumberFormat="1" applyFont="1" applyBorder="1" applyAlignment="1" applyProtection="1">
      <alignment horizontal="right" vertical="center"/>
      <protection locked="0"/>
    </xf>
    <xf numFmtId="181" fontId="4" fillId="0" borderId="6" xfId="0" applyNumberFormat="1" applyFont="1" applyBorder="1" applyProtection="1">
      <alignment vertical="center"/>
      <protection locked="0"/>
    </xf>
    <xf numFmtId="181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6" xfId="0" applyNumberFormat="1" applyFont="1" applyBorder="1" applyProtection="1">
      <alignment vertical="center"/>
      <protection locked="0"/>
    </xf>
    <xf numFmtId="41" fontId="4" fillId="0" borderId="6" xfId="0" applyNumberFormat="1" applyFont="1" applyBorder="1" applyAlignment="1" applyProtection="1">
      <alignment horizontal="right" vertical="center"/>
      <protection locked="0"/>
    </xf>
    <xf numFmtId="177" fontId="4" fillId="0" borderId="6" xfId="0" applyNumberFormat="1" applyFont="1" applyBorder="1" applyAlignment="1" applyProtection="1">
      <alignment horizontal="center" vertical="center"/>
      <protection locked="0"/>
    </xf>
    <xf numFmtId="183" fontId="4" fillId="0" borderId="6" xfId="0" applyNumberFormat="1" applyFont="1" applyBorder="1" applyProtection="1">
      <alignment vertical="center"/>
      <protection locked="0"/>
    </xf>
    <xf numFmtId="179" fontId="4" fillId="0" borderId="6" xfId="0" applyNumberFormat="1" applyFont="1" applyBorder="1">
      <alignment vertical="center"/>
    </xf>
    <xf numFmtId="177" fontId="4" fillId="0" borderId="6" xfId="0" applyNumberFormat="1" applyFont="1" applyBorder="1" applyAlignment="1">
      <alignment horizontal="right" vertical="center"/>
    </xf>
    <xf numFmtId="185" fontId="4" fillId="0" borderId="6" xfId="0" applyNumberFormat="1" applyFont="1" applyBorder="1" applyAlignment="1">
      <alignment horizontal="right" vertical="center"/>
    </xf>
    <xf numFmtId="179" fontId="4" fillId="0" borderId="6" xfId="0" applyNumberFormat="1" applyFont="1" applyBorder="1" applyAlignment="1">
      <alignment horizontal="right" vertical="center"/>
    </xf>
    <xf numFmtId="179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179" fontId="4" fillId="0" borderId="1" xfId="0" applyNumberFormat="1" applyFont="1" applyBorder="1" applyAlignment="1">
      <alignment horizontal="right" vertical="center"/>
    </xf>
    <xf numFmtId="179" fontId="4" fillId="0" borderId="9" xfId="0" applyNumberFormat="1" applyFont="1" applyBorder="1" applyAlignment="1" applyProtection="1">
      <alignment horizontal="right" vertical="center"/>
      <protection locked="0"/>
    </xf>
    <xf numFmtId="181" fontId="4" fillId="0" borderId="9" xfId="0" applyNumberFormat="1" applyFont="1" applyBorder="1" applyProtection="1">
      <alignment vertical="center"/>
      <protection locked="0"/>
    </xf>
    <xf numFmtId="181" fontId="4" fillId="0" borderId="9" xfId="0" applyNumberFormat="1" applyFont="1" applyBorder="1" applyAlignment="1" applyProtection="1">
      <alignment horizontal="right" vertical="center"/>
      <protection locked="0"/>
    </xf>
    <xf numFmtId="176" fontId="4" fillId="0" borderId="9" xfId="0" applyNumberFormat="1" applyFont="1" applyBorder="1" applyProtection="1">
      <alignment vertical="center"/>
      <protection locked="0"/>
    </xf>
    <xf numFmtId="41" fontId="4" fillId="0" borderId="9" xfId="0" applyNumberFormat="1" applyFont="1" applyBorder="1" applyAlignment="1" applyProtection="1">
      <alignment horizontal="right" vertical="center"/>
      <protection locked="0"/>
    </xf>
    <xf numFmtId="177" fontId="4" fillId="0" borderId="9" xfId="0" applyNumberFormat="1" applyFont="1" applyBorder="1" applyAlignment="1" applyProtection="1">
      <alignment horizontal="center" vertical="center"/>
      <protection locked="0"/>
    </xf>
    <xf numFmtId="183" fontId="4" fillId="0" borderId="9" xfId="0" applyNumberFormat="1" applyFont="1" applyBorder="1" applyProtection="1">
      <alignment vertical="center"/>
      <protection locked="0"/>
    </xf>
    <xf numFmtId="0" fontId="4" fillId="0" borderId="9" xfId="0" applyFont="1" applyBorder="1" applyAlignment="1">
      <alignment horizontal="center" vertical="center" shrinkToFit="1"/>
    </xf>
    <xf numFmtId="179" fontId="4" fillId="0" borderId="9" xfId="0" applyNumberFormat="1" applyFont="1" applyBorder="1">
      <alignment vertical="center"/>
    </xf>
    <xf numFmtId="177" fontId="4" fillId="0" borderId="9" xfId="0" applyNumberFormat="1" applyFont="1" applyBorder="1" applyAlignment="1">
      <alignment horizontal="right" vertical="center"/>
    </xf>
    <xf numFmtId="185" fontId="4" fillId="0" borderId="9" xfId="0" applyNumberFormat="1" applyFont="1" applyBorder="1" applyAlignment="1">
      <alignment horizontal="right" vertical="center"/>
    </xf>
    <xf numFmtId="179" fontId="4" fillId="0" borderId="9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77" fontId="5" fillId="0" borderId="7" xfId="0" applyNumberFormat="1" applyFont="1" applyBorder="1">
      <alignment vertical="center"/>
    </xf>
    <xf numFmtId="179" fontId="5" fillId="0" borderId="6" xfId="0" applyNumberFormat="1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>
      <alignment vertical="center"/>
    </xf>
    <xf numFmtId="177" fontId="5" fillId="0" borderId="8" xfId="0" applyNumberFormat="1" applyFont="1" applyBorder="1">
      <alignment vertical="center"/>
    </xf>
    <xf numFmtId="179" fontId="5" fillId="0" borderId="0" xfId="0" applyNumberFormat="1" applyFont="1">
      <alignment vertical="center"/>
    </xf>
    <xf numFmtId="0" fontId="5" fillId="0" borderId="8" xfId="0" applyFont="1" applyBorder="1">
      <alignment vertical="center"/>
    </xf>
    <xf numFmtId="179" fontId="5" fillId="0" borderId="1" xfId="0" applyNumberFormat="1" applyFont="1" applyBorder="1">
      <alignment vertical="center"/>
    </xf>
    <xf numFmtId="179" fontId="5" fillId="0" borderId="9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0" xfId="0" applyFont="1">
      <alignment vertical="center"/>
    </xf>
    <xf numFmtId="0" fontId="7" fillId="0" borderId="4" xfId="0" applyFont="1" applyBorder="1" applyProtection="1">
      <alignment vertical="center"/>
      <protection locked="0"/>
    </xf>
    <xf numFmtId="0" fontId="0" fillId="0" borderId="24" xfId="0" applyBorder="1">
      <alignment vertical="center"/>
    </xf>
    <xf numFmtId="0" fontId="5" fillId="0" borderId="20" xfId="0" applyFont="1" applyBorder="1" applyAlignment="1">
      <alignment horizontal="center" vertical="center" shrinkToFit="1"/>
    </xf>
    <xf numFmtId="0" fontId="7" fillId="0" borderId="20" xfId="0" quotePrefix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4" fillId="0" borderId="6" xfId="0" applyFont="1" applyBorder="1" applyAlignment="1">
      <alignment horizontal="distributed" vertical="center" shrinkToFit="1"/>
    </xf>
    <xf numFmtId="0" fontId="4" fillId="0" borderId="6" xfId="0" applyFont="1" applyBorder="1">
      <alignment vertical="center"/>
    </xf>
    <xf numFmtId="0" fontId="4" fillId="0" borderId="0" xfId="0" applyFont="1" applyAlignment="1">
      <alignment horizontal="distributed" vertical="top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distributed" vertical="center" indent="4"/>
    </xf>
    <xf numFmtId="0" fontId="4" fillId="0" borderId="6" xfId="0" applyFont="1" applyBorder="1" applyAlignment="1">
      <alignment horizontal="distributed" vertical="center" indent="4"/>
    </xf>
    <xf numFmtId="0" fontId="4" fillId="0" borderId="5" xfId="0" applyFont="1" applyBorder="1" applyAlignment="1">
      <alignment horizontal="distributed" vertical="center" indent="4"/>
    </xf>
    <xf numFmtId="0" fontId="4" fillId="0" borderId="19" xfId="0" applyFont="1" applyBorder="1" applyAlignment="1">
      <alignment horizontal="distributed" vertical="center" indent="4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distributed" vertical="center" indent="3"/>
    </xf>
    <xf numFmtId="0" fontId="4" fillId="0" borderId="6" xfId="0" applyFont="1" applyBorder="1" applyAlignment="1">
      <alignment horizontal="distributed" vertical="center" indent="3"/>
    </xf>
    <xf numFmtId="0" fontId="8" fillId="0" borderId="6" xfId="0" applyFont="1" applyBorder="1">
      <alignment vertical="center"/>
    </xf>
    <xf numFmtId="0" fontId="35" fillId="0" borderId="0" xfId="0" applyFont="1" applyAlignment="1">
      <alignment horizontal="distributed" vertical="center" shrinkToFit="1"/>
    </xf>
    <xf numFmtId="0" fontId="9" fillId="0" borderId="6" xfId="0" applyFont="1" applyBorder="1" applyAlignment="1">
      <alignment horizontal="distributed" vertical="center" shrinkToFit="1"/>
    </xf>
    <xf numFmtId="0" fontId="9" fillId="0" borderId="9" xfId="0" applyFont="1" applyBorder="1" applyAlignment="1">
      <alignment horizontal="distributed" vertical="center" shrinkToFit="1"/>
    </xf>
    <xf numFmtId="178" fontId="4" fillId="0" borderId="0" xfId="0" applyNumberFormat="1" applyFo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38" fillId="0" borderId="0" xfId="0" applyFont="1" applyFill="1" applyAlignment="1">
      <alignment vertical="center" shrinkToFit="1"/>
    </xf>
    <xf numFmtId="0" fontId="39" fillId="0" borderId="0" xfId="0" applyFont="1" applyFill="1">
      <alignment vertical="center"/>
    </xf>
    <xf numFmtId="0" fontId="39" fillId="0" borderId="0" xfId="0" applyFont="1" applyFill="1" applyAlignment="1">
      <alignment horizontal="right" vertical="center"/>
    </xf>
    <xf numFmtId="0" fontId="39" fillId="0" borderId="9" xfId="0" applyFont="1" applyFill="1" applyBorder="1">
      <alignment vertical="center"/>
    </xf>
    <xf numFmtId="0" fontId="40" fillId="0" borderId="0" xfId="0" applyFont="1" applyFill="1">
      <alignment vertical="center"/>
    </xf>
    <xf numFmtId="0" fontId="38" fillId="0" borderId="6" xfId="0" applyFont="1" applyFill="1" applyBorder="1" applyAlignment="1">
      <alignment horizontal="distributed" vertical="center" shrinkToFit="1"/>
    </xf>
    <xf numFmtId="0" fontId="7" fillId="0" borderId="4" xfId="0" applyFont="1" applyFill="1" applyBorder="1" applyProtection="1">
      <alignment vertic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distributed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Continuous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distributed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Continuous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20" xfId="0" quotePrefix="1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distributed" vertical="center" shrinkToFit="1"/>
    </xf>
    <xf numFmtId="0" fontId="5" fillId="0" borderId="8" xfId="0" applyFont="1" applyFill="1" applyBorder="1" applyAlignment="1">
      <alignment horizontal="right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right" vertical="center"/>
      <protection locked="0"/>
    </xf>
    <xf numFmtId="176" fontId="4" fillId="0" borderId="0" xfId="0" applyNumberFormat="1" applyFont="1" applyFill="1" applyProtection="1">
      <alignment vertical="center"/>
      <protection locked="0"/>
    </xf>
    <xf numFmtId="182" fontId="4" fillId="0" borderId="0" xfId="0" applyNumberFormat="1" applyFont="1" applyFill="1" applyAlignment="1" applyProtection="1">
      <alignment horizontal="right" vertical="center"/>
      <protection locked="0"/>
    </xf>
    <xf numFmtId="183" fontId="4" fillId="0" borderId="0" xfId="0" applyNumberFormat="1" applyFont="1" applyFill="1" applyProtection="1">
      <alignment vertical="center"/>
      <protection locked="0"/>
    </xf>
    <xf numFmtId="184" fontId="4" fillId="0" borderId="0" xfId="0" applyNumberFormat="1" applyFont="1" applyFill="1" applyAlignment="1" applyProtection="1">
      <alignment horizontal="right" vertical="center"/>
      <protection locked="0"/>
    </xf>
    <xf numFmtId="179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185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>
      <alignment vertical="center"/>
    </xf>
    <xf numFmtId="0" fontId="34" fillId="0" borderId="0" xfId="0" applyFont="1" applyFill="1" applyAlignment="1">
      <alignment horizontal="distributed" vertical="center" shrinkToFit="1"/>
    </xf>
    <xf numFmtId="177" fontId="4" fillId="0" borderId="0" xfId="0" applyNumberFormat="1" applyFont="1" applyFill="1" applyProtection="1">
      <alignment vertical="center"/>
      <protection locked="0"/>
    </xf>
    <xf numFmtId="184" fontId="4" fillId="0" borderId="0" xfId="0" applyNumberFormat="1" applyFont="1" applyFill="1" applyProtection="1">
      <alignment vertical="center"/>
      <protection locked="0"/>
    </xf>
    <xf numFmtId="0" fontId="34" fillId="0" borderId="0" xfId="0" applyFont="1" applyFill="1">
      <alignment vertical="center"/>
    </xf>
    <xf numFmtId="177" fontId="34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 applyProtection="1">
      <alignment vertical="center"/>
      <protection locked="0"/>
    </xf>
    <xf numFmtId="179" fontId="4" fillId="0" borderId="0" xfId="0" applyNumberFormat="1" applyFont="1" applyFill="1" applyAlignment="1" applyProtection="1">
      <alignment horizontal="right" vertical="center"/>
      <protection locked="0"/>
    </xf>
    <xf numFmtId="181" fontId="4" fillId="0" borderId="0" xfId="0" applyNumberFormat="1" applyFont="1" applyFill="1" applyProtection="1">
      <alignment vertical="center"/>
      <protection locked="0"/>
    </xf>
    <xf numFmtId="41" fontId="4" fillId="0" borderId="0" xfId="0" applyNumberFormat="1" applyFont="1" applyFill="1" applyAlignment="1" applyProtection="1">
      <alignment horizontal="right" vertical="center"/>
      <protection locked="0"/>
    </xf>
    <xf numFmtId="177" fontId="4" fillId="0" borderId="0" xfId="0" applyNumberFormat="1" applyFont="1" applyFill="1" applyAlignment="1" applyProtection="1">
      <alignment horizontal="center" vertical="center"/>
      <protection locked="0"/>
    </xf>
    <xf numFmtId="179" fontId="4" fillId="0" borderId="0" xfId="0" applyNumberFormat="1" applyFont="1" applyFill="1">
      <alignment vertical="center"/>
    </xf>
    <xf numFmtId="178" fontId="4" fillId="0" borderId="0" xfId="0" applyNumberFormat="1" applyFont="1" applyFill="1" applyAlignment="1" applyProtection="1">
      <alignment horizontal="right" vertical="center"/>
      <protection locked="0"/>
    </xf>
    <xf numFmtId="181" fontId="4" fillId="0" borderId="0" xfId="0" applyNumberFormat="1" applyFont="1" applyFill="1" applyAlignment="1" applyProtection="1">
      <alignment horizontal="right" vertical="center"/>
      <protection locked="0"/>
    </xf>
    <xf numFmtId="179" fontId="4" fillId="0" borderId="0" xfId="0" applyNumberFormat="1" applyFont="1" applyFill="1" applyBorder="1" applyAlignment="1" applyProtection="1">
      <alignment horizontal="right" vertical="center"/>
      <protection locked="0"/>
    </xf>
    <xf numFmtId="181" fontId="4" fillId="0" borderId="0" xfId="0" applyNumberFormat="1" applyFont="1" applyFill="1" applyBorder="1" applyProtection="1">
      <alignment vertical="center"/>
      <protection locked="0"/>
    </xf>
    <xf numFmtId="183" fontId="4" fillId="0" borderId="0" xfId="0" applyNumberFormat="1" applyFont="1" applyFill="1" applyAlignment="1" applyProtection="1">
      <alignment horizontal="right" vertical="center"/>
      <protection locked="0"/>
    </xf>
    <xf numFmtId="183" fontId="4" fillId="0" borderId="0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distributed" vertical="center" shrinkToFit="1"/>
    </xf>
    <xf numFmtId="178" fontId="4" fillId="0" borderId="9" xfId="0" applyNumberFormat="1" applyFont="1" applyFill="1" applyBorder="1" applyProtection="1">
      <alignment vertical="center"/>
      <protection locked="0"/>
    </xf>
    <xf numFmtId="178" fontId="4" fillId="0" borderId="9" xfId="0" applyNumberFormat="1" applyFont="1" applyFill="1" applyBorder="1" applyAlignment="1" applyProtection="1">
      <alignment horizontal="right" vertical="center"/>
      <protection locked="0"/>
    </xf>
    <xf numFmtId="179" fontId="4" fillId="0" borderId="9" xfId="0" applyNumberFormat="1" applyFont="1" applyFill="1" applyBorder="1" applyProtection="1">
      <alignment vertical="center"/>
      <protection locked="0"/>
    </xf>
    <xf numFmtId="181" fontId="4" fillId="0" borderId="9" xfId="0" applyNumberFormat="1" applyFont="1" applyFill="1" applyBorder="1" applyProtection="1">
      <alignment vertical="center"/>
      <protection locked="0"/>
    </xf>
    <xf numFmtId="184" fontId="4" fillId="0" borderId="9" xfId="0" applyNumberFormat="1" applyFont="1" applyFill="1" applyBorder="1" applyProtection="1">
      <alignment vertical="center"/>
      <protection locked="0"/>
    </xf>
    <xf numFmtId="176" fontId="4" fillId="0" borderId="0" xfId="0" applyNumberFormat="1" applyFont="1" applyFill="1">
      <alignment vertical="center"/>
    </xf>
    <xf numFmtId="0" fontId="9" fillId="0" borderId="6" xfId="0" applyFont="1" applyFill="1" applyBorder="1" applyAlignment="1">
      <alignment horizontal="distributed" vertical="center" shrinkToFit="1"/>
    </xf>
    <xf numFmtId="179" fontId="4" fillId="0" borderId="7" xfId="0" applyNumberFormat="1" applyFont="1" applyFill="1" applyBorder="1" applyAlignment="1">
      <alignment horizontal="right" vertical="center"/>
    </xf>
    <xf numFmtId="178" fontId="4" fillId="0" borderId="6" xfId="0" applyNumberFormat="1" applyFont="1" applyFill="1" applyBorder="1" applyProtection="1">
      <alignment vertical="center"/>
      <protection locked="0"/>
    </xf>
    <xf numFmtId="179" fontId="4" fillId="0" borderId="6" xfId="0" applyNumberFormat="1" applyFont="1" applyFill="1" applyBorder="1" applyProtection="1">
      <alignment vertical="center"/>
      <protection locked="0"/>
    </xf>
    <xf numFmtId="179" fontId="4" fillId="0" borderId="6" xfId="0" applyNumberFormat="1" applyFont="1" applyFill="1" applyBorder="1" applyAlignment="1" applyProtection="1">
      <alignment horizontal="right" vertical="center"/>
      <protection locked="0"/>
    </xf>
    <xf numFmtId="181" fontId="4" fillId="0" borderId="6" xfId="0" applyNumberFormat="1" applyFont="1" applyFill="1" applyBorder="1" applyProtection="1">
      <alignment vertical="center"/>
      <protection locked="0"/>
    </xf>
    <xf numFmtId="181" fontId="4" fillId="0" borderId="6" xfId="0" applyNumberFormat="1" applyFont="1" applyFill="1" applyBorder="1" applyAlignment="1" applyProtection="1">
      <alignment horizontal="right" vertical="center"/>
      <protection locked="0"/>
    </xf>
    <xf numFmtId="41" fontId="4" fillId="0" borderId="6" xfId="0" applyNumberFormat="1" applyFont="1" applyFill="1" applyBorder="1" applyAlignment="1" applyProtection="1">
      <alignment horizontal="right" vertical="center"/>
      <protection locked="0"/>
    </xf>
    <xf numFmtId="177" fontId="4" fillId="0" borderId="6" xfId="0" applyNumberFormat="1" applyFont="1" applyFill="1" applyBorder="1" applyAlignment="1" applyProtection="1">
      <alignment horizontal="center" vertical="center"/>
      <protection locked="0"/>
    </xf>
    <xf numFmtId="183" fontId="4" fillId="0" borderId="6" xfId="0" applyNumberFormat="1" applyFont="1" applyFill="1" applyBorder="1" applyProtection="1">
      <alignment vertical="center"/>
      <protection locked="0"/>
    </xf>
    <xf numFmtId="179" fontId="4" fillId="0" borderId="6" xfId="0" applyNumberFormat="1" applyFont="1" applyFill="1" applyBorder="1">
      <alignment vertical="center"/>
    </xf>
    <xf numFmtId="177" fontId="4" fillId="0" borderId="6" xfId="0" applyNumberFormat="1" applyFont="1" applyFill="1" applyBorder="1" applyAlignment="1">
      <alignment horizontal="right" vertical="center"/>
    </xf>
    <xf numFmtId="185" fontId="4" fillId="0" borderId="6" xfId="0" applyNumberFormat="1" applyFont="1" applyFill="1" applyBorder="1" applyAlignment="1">
      <alignment horizontal="right" vertical="center"/>
    </xf>
    <xf numFmtId="179" fontId="4" fillId="0" borderId="6" xfId="0" applyNumberFormat="1" applyFont="1" applyFill="1" applyBorder="1" applyAlignment="1">
      <alignment horizontal="right" vertical="center"/>
    </xf>
    <xf numFmtId="0" fontId="35" fillId="0" borderId="0" xfId="0" applyFont="1" applyFill="1" applyAlignment="1">
      <alignment horizontal="distributed" vertical="center" shrinkToFit="1"/>
    </xf>
    <xf numFmtId="179" fontId="4" fillId="0" borderId="8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Protection="1">
      <alignment vertical="center"/>
      <protection locked="0"/>
    </xf>
    <xf numFmtId="0" fontId="4" fillId="0" borderId="0" xfId="0" applyFont="1" applyFill="1" applyAlignment="1">
      <alignment horizontal="center" vertical="center" shrinkToFit="1"/>
    </xf>
    <xf numFmtId="0" fontId="9" fillId="0" borderId="9" xfId="0" applyFont="1" applyFill="1" applyBorder="1" applyAlignment="1">
      <alignment horizontal="distributed" vertical="center" shrinkToFit="1"/>
    </xf>
    <xf numFmtId="179" fontId="4" fillId="0" borderId="1" xfId="0" applyNumberFormat="1" applyFont="1" applyFill="1" applyBorder="1" applyAlignment="1">
      <alignment horizontal="right" vertical="center"/>
    </xf>
    <xf numFmtId="179" fontId="4" fillId="0" borderId="9" xfId="0" applyNumberFormat="1" applyFont="1" applyFill="1" applyBorder="1" applyAlignment="1" applyProtection="1">
      <alignment horizontal="right" vertical="center"/>
      <protection locked="0"/>
    </xf>
    <xf numFmtId="181" fontId="4" fillId="0" borderId="9" xfId="0" applyNumberFormat="1" applyFont="1" applyFill="1" applyBorder="1" applyAlignment="1" applyProtection="1">
      <alignment horizontal="right" vertical="center"/>
      <protection locked="0"/>
    </xf>
    <xf numFmtId="176" fontId="4" fillId="0" borderId="9" xfId="0" applyNumberFormat="1" applyFont="1" applyFill="1" applyBorder="1" applyProtection="1">
      <alignment vertical="center"/>
      <protection locked="0"/>
    </xf>
    <xf numFmtId="41" fontId="4" fillId="0" borderId="9" xfId="0" applyNumberFormat="1" applyFont="1" applyFill="1" applyBorder="1" applyAlignment="1" applyProtection="1">
      <alignment horizontal="right" vertical="center"/>
      <protection locked="0"/>
    </xf>
    <xf numFmtId="177" fontId="4" fillId="0" borderId="9" xfId="0" applyNumberFormat="1" applyFont="1" applyFill="1" applyBorder="1" applyAlignment="1" applyProtection="1">
      <alignment horizontal="center" vertical="center"/>
      <protection locked="0"/>
    </xf>
    <xf numFmtId="183" fontId="4" fillId="0" borderId="9" xfId="0" applyNumberFormat="1" applyFont="1" applyFill="1" applyBorder="1" applyProtection="1">
      <alignment vertical="center"/>
      <protection locked="0"/>
    </xf>
    <xf numFmtId="0" fontId="4" fillId="0" borderId="9" xfId="0" applyFont="1" applyFill="1" applyBorder="1" applyAlignment="1">
      <alignment horizontal="center" vertical="center" shrinkToFit="1"/>
    </xf>
    <xf numFmtId="179" fontId="4" fillId="0" borderId="9" xfId="0" applyNumberFormat="1" applyFont="1" applyFill="1" applyBorder="1">
      <alignment vertical="center"/>
    </xf>
    <xf numFmtId="177" fontId="4" fillId="0" borderId="9" xfId="0" applyNumberFormat="1" applyFont="1" applyFill="1" applyBorder="1" applyAlignment="1">
      <alignment horizontal="right" vertical="center"/>
    </xf>
    <xf numFmtId="185" fontId="4" fillId="0" borderId="9" xfId="0" applyNumberFormat="1" applyFont="1" applyFill="1" applyBorder="1" applyAlignment="1">
      <alignment horizontal="right" vertical="center"/>
    </xf>
    <xf numFmtId="179" fontId="4" fillId="0" borderId="9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distributed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distributed" vertical="top" shrinkToFit="1"/>
    </xf>
    <xf numFmtId="177" fontId="5" fillId="0" borderId="8" xfId="0" applyNumberFormat="1" applyFont="1" applyFill="1" applyBorder="1">
      <alignment vertical="center"/>
    </xf>
    <xf numFmtId="179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9" xfId="0" applyFont="1" applyFill="1" applyBorder="1" applyAlignment="1">
      <alignment vertical="center" shrinkToFit="1"/>
    </xf>
    <xf numFmtId="179" fontId="5" fillId="0" borderId="1" xfId="0" applyNumberFormat="1" applyFont="1" applyFill="1" applyBorder="1">
      <alignment vertical="center"/>
    </xf>
    <xf numFmtId="179" fontId="5" fillId="0" borderId="9" xfId="0" applyNumberFormat="1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8" fillId="0" borderId="6" xfId="0" applyFont="1" applyFill="1" applyBorder="1">
      <alignment vertical="center"/>
    </xf>
    <xf numFmtId="0" fontId="32" fillId="0" borderId="6" xfId="0" applyFont="1" applyFill="1" applyBorder="1">
      <alignment vertical="center"/>
    </xf>
    <xf numFmtId="0" fontId="32" fillId="0" borderId="0" xfId="0" applyFont="1" applyFill="1">
      <alignment vertical="center"/>
    </xf>
    <xf numFmtId="178" fontId="4" fillId="0" borderId="0" xfId="0" applyNumberFormat="1" applyFont="1" applyFill="1">
      <alignment vertical="center"/>
    </xf>
    <xf numFmtId="178" fontId="4" fillId="0" borderId="0" xfId="0" applyNumberFormat="1" applyFont="1" applyFill="1" applyAlignment="1">
      <alignment horizontal="right" vertical="center"/>
    </xf>
    <xf numFmtId="178" fontId="4" fillId="0" borderId="9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 applyProtection="1">
      <alignment horizontal="right" vertical="center"/>
      <protection locked="0"/>
    </xf>
    <xf numFmtId="0" fontId="38" fillId="0" borderId="19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9" xfId="0" quotePrefix="1" applyFont="1" applyFill="1" applyBorder="1" applyAlignment="1">
      <alignment horizontal="center" vertical="center" wrapText="1"/>
    </xf>
    <xf numFmtId="0" fontId="2" fillId="0" borderId="20" xfId="0" quotePrefix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distributed" vertical="center" indent="4"/>
    </xf>
    <xf numFmtId="0" fontId="4" fillId="0" borderId="4" xfId="0" applyFont="1" applyFill="1" applyBorder="1" applyAlignment="1">
      <alignment horizontal="distributed" vertical="center" indent="4"/>
    </xf>
    <xf numFmtId="0" fontId="4" fillId="0" borderId="22" xfId="0" applyFont="1" applyFill="1" applyBorder="1" applyAlignment="1">
      <alignment horizontal="distributed" vertical="center" indent="4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distributed" vertical="center" indent="3"/>
    </xf>
    <xf numFmtId="0" fontId="4" fillId="0" borderId="4" xfId="0" applyFont="1" applyFill="1" applyBorder="1" applyAlignment="1">
      <alignment horizontal="distributed" vertical="center" indent="3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7" fillId="0" borderId="7" xfId="0" quotePrefix="1" applyFont="1" applyFill="1" applyBorder="1" applyAlignment="1">
      <alignment horizontal="center" vertical="center" wrapText="1"/>
    </xf>
    <xf numFmtId="0" fontId="7" fillId="0" borderId="5" xfId="0" quotePrefix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3" xfId="0" quotePrefix="1" applyFont="1" applyFill="1" applyBorder="1" applyAlignment="1">
      <alignment horizontal="center" vertical="center" wrapText="1"/>
    </xf>
    <xf numFmtId="0" fontId="7" fillId="0" borderId="19" xfId="0" quotePrefix="1" applyFont="1" applyFill="1" applyBorder="1" applyAlignment="1">
      <alignment vertical="center" wrapText="1" shrinkToFit="1"/>
    </xf>
    <xf numFmtId="0" fontId="8" fillId="0" borderId="24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21" xfId="0" quotePrefix="1" applyFont="1" applyFill="1" applyBorder="1" applyAlignment="1">
      <alignment horizontal="center" vertical="center"/>
    </xf>
    <xf numFmtId="0" fontId="7" fillId="0" borderId="4" xfId="0" quotePrefix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8" xfId="0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vertical="top" wrapText="1"/>
      <protection locked="0"/>
    </xf>
    <xf numFmtId="0" fontId="5" fillId="0" borderId="25" xfId="0" applyFont="1" applyFill="1" applyBorder="1" applyAlignment="1" applyProtection="1">
      <alignment vertical="top" wrapText="1"/>
      <protection locked="0"/>
    </xf>
    <xf numFmtId="0" fontId="5" fillId="0" borderId="26" xfId="0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 applyProtection="1">
      <alignment vertical="top"/>
      <protection locked="0"/>
    </xf>
    <xf numFmtId="0" fontId="5" fillId="0" borderId="9" xfId="0" applyFont="1" applyFill="1" applyBorder="1" applyAlignment="1">
      <alignment vertical="top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9" xfId="0" applyFont="1" applyFill="1" applyBorder="1" applyAlignment="1" applyProtection="1">
      <alignment vertical="top" wrapText="1"/>
      <protection locked="0"/>
    </xf>
    <xf numFmtId="0" fontId="5" fillId="0" borderId="3" xfId="0" applyFont="1" applyFill="1" applyBorder="1" applyAlignment="1" applyProtection="1">
      <alignment vertical="top" wrapText="1"/>
      <protection locked="0"/>
    </xf>
    <xf numFmtId="0" fontId="9" fillId="0" borderId="24" xfId="0" applyFont="1" applyFill="1" applyBorder="1" applyAlignment="1">
      <alignment vertical="top" wrapText="1"/>
    </xf>
    <xf numFmtId="0" fontId="9" fillId="0" borderId="20" xfId="0" applyFont="1" applyFill="1" applyBorder="1" applyAlignment="1">
      <alignment vertical="top" wrapText="1"/>
    </xf>
    <xf numFmtId="0" fontId="5" fillId="0" borderId="24" xfId="0" applyFont="1" applyFill="1" applyBorder="1" applyAlignment="1">
      <alignment vertical="top" wrapText="1"/>
    </xf>
    <xf numFmtId="0" fontId="5" fillId="0" borderId="20" xfId="0" applyFont="1" applyFill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8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25" xfId="0" applyFont="1" applyBorder="1" applyAlignment="1" applyProtection="1">
      <alignment vertical="top" wrapText="1"/>
      <protection locked="0"/>
    </xf>
    <xf numFmtId="0" fontId="5" fillId="0" borderId="26" xfId="0" applyFont="1" applyBorder="1" applyAlignment="1" applyProtection="1">
      <alignment vertical="top" wrapText="1"/>
      <protection locked="0"/>
    </xf>
    <xf numFmtId="0" fontId="5" fillId="0" borderId="0" xfId="0" applyFont="1" applyAlignment="1">
      <alignment vertical="top"/>
    </xf>
    <xf numFmtId="0" fontId="5" fillId="0" borderId="0" xfId="0" applyFont="1" applyAlignment="1" applyProtection="1">
      <alignment vertical="top"/>
      <protection locked="0"/>
    </xf>
    <xf numFmtId="0" fontId="5" fillId="0" borderId="9" xfId="0" applyFont="1" applyBorder="1" applyAlignment="1">
      <alignment vertical="top"/>
    </xf>
    <xf numFmtId="0" fontId="5" fillId="0" borderId="2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9" xfId="0" applyFont="1" applyBorder="1" applyAlignment="1" applyProtection="1">
      <alignment vertical="top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9" fillId="0" borderId="24" xfId="0" applyFont="1" applyBorder="1" applyAlignment="1">
      <alignment vertical="top" wrapText="1"/>
    </xf>
    <xf numFmtId="0" fontId="9" fillId="0" borderId="20" xfId="0" applyFont="1" applyBorder="1" applyAlignment="1">
      <alignment vertical="top" wrapText="1"/>
    </xf>
    <xf numFmtId="0" fontId="5" fillId="0" borderId="24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4" fillId="0" borderId="21" xfId="0" applyFont="1" applyBorder="1" applyAlignment="1">
      <alignment horizontal="distributed" vertical="center" indent="4"/>
    </xf>
    <xf numFmtId="0" fontId="4" fillId="0" borderId="4" xfId="0" applyFont="1" applyBorder="1" applyAlignment="1">
      <alignment horizontal="distributed" vertical="center" indent="4"/>
    </xf>
    <xf numFmtId="0" fontId="4" fillId="0" borderId="22" xfId="0" applyFont="1" applyBorder="1" applyAlignment="1">
      <alignment horizontal="distributed" vertical="center" indent="4"/>
    </xf>
    <xf numFmtId="0" fontId="4" fillId="0" borderId="21" xfId="0" applyFont="1" applyBorder="1" applyAlignment="1">
      <alignment horizontal="distributed" vertical="center" indent="3"/>
    </xf>
    <xf numFmtId="0" fontId="4" fillId="0" borderId="4" xfId="0" applyFont="1" applyBorder="1" applyAlignment="1">
      <alignment horizontal="distributed" vertical="center" indent="3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3" xfId="0" quotePrefix="1" applyFont="1" applyBorder="1" applyAlignment="1">
      <alignment horizontal="center" vertical="center" wrapText="1"/>
    </xf>
    <xf numFmtId="0" fontId="7" fillId="0" borderId="19" xfId="0" quotePrefix="1" applyFont="1" applyBorder="1" applyAlignment="1">
      <alignment vertical="center" wrapText="1" shrinkToFit="1"/>
    </xf>
    <xf numFmtId="0" fontId="8" fillId="0" borderId="24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21" xfId="0" quotePrefix="1" applyFont="1" applyBorder="1" applyAlignment="1">
      <alignment horizontal="center" vertical="center"/>
    </xf>
    <xf numFmtId="0" fontId="7" fillId="0" borderId="4" xfId="0" quotePrefix="1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36" fillId="0" borderId="21" xfId="0" applyFont="1" applyBorder="1" applyAlignment="1" applyProtection="1">
      <alignment horizontal="center" vertical="center"/>
      <protection locked="0"/>
    </xf>
    <xf numFmtId="0" fontId="36" fillId="0" borderId="4" xfId="0" applyFont="1" applyBorder="1" applyAlignment="1" applyProtection="1">
      <alignment horizontal="center" vertical="center"/>
      <protection locked="0"/>
    </xf>
    <xf numFmtId="0" fontId="37" fillId="0" borderId="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9" xfId="0" quotePrefix="1" applyFont="1" applyBorder="1" applyAlignment="1">
      <alignment horizontal="center" vertical="center" wrapText="1"/>
    </xf>
    <xf numFmtId="0" fontId="2" fillId="0" borderId="20" xfId="0" quotePrefix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 shrinkToFit="1"/>
    </xf>
    <xf numFmtId="0" fontId="9" fillId="0" borderId="5" xfId="0" applyFont="1" applyBorder="1" applyAlignment="1">
      <alignment horizontal="distributed" vertical="center" shrinkToFit="1"/>
    </xf>
    <xf numFmtId="0" fontId="35" fillId="0" borderId="0" xfId="0" applyFont="1" applyAlignment="1">
      <alignment horizontal="distributed" vertical="center" shrinkToFit="1"/>
    </xf>
    <xf numFmtId="0" fontId="35" fillId="0" borderId="2" xfId="0" applyFont="1" applyBorder="1" applyAlignment="1">
      <alignment horizontal="distributed" vertical="center" shrinkToFit="1"/>
    </xf>
    <xf numFmtId="0" fontId="9" fillId="0" borderId="9" xfId="0" applyFont="1" applyBorder="1" applyAlignment="1">
      <alignment horizontal="distributed" vertical="center" shrinkToFit="1"/>
    </xf>
    <xf numFmtId="0" fontId="9" fillId="0" borderId="3" xfId="0" applyFont="1" applyBorder="1" applyAlignment="1">
      <alignment horizontal="distributed" vertical="center" shrinkToFit="1"/>
    </xf>
    <xf numFmtId="0" fontId="30" fillId="0" borderId="21" xfId="0" applyFont="1" applyBorder="1" applyAlignment="1" applyProtection="1">
      <alignment horizontal="center" vertical="center"/>
      <protection locked="0"/>
    </xf>
    <xf numFmtId="0" fontId="30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4" fillId="0" borderId="21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distributed" vertical="center" indent="2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 applyProtection="1">
      <alignment vertical="top" wrapText="1"/>
      <protection locked="0"/>
    </xf>
    <xf numFmtId="0" fontId="5" fillId="0" borderId="6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>
      <alignment vertical="top"/>
    </xf>
    <xf numFmtId="0" fontId="5" fillId="0" borderId="8" xfId="0" applyFont="1" applyBorder="1" applyAlignment="1" applyProtection="1">
      <alignment vertical="top"/>
      <protection locked="0"/>
    </xf>
    <xf numFmtId="0" fontId="3" fillId="0" borderId="0" xfId="0" applyFont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5" fillId="0" borderId="5" xfId="0" applyFont="1" applyBorder="1" applyAlignment="1" applyProtection="1">
      <alignment vertical="top" wrapText="1"/>
      <protection locked="0"/>
    </xf>
    <xf numFmtId="0" fontId="9" fillId="0" borderId="19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4" fillId="0" borderId="22" xfId="0" applyFont="1" applyBorder="1" applyAlignment="1">
      <alignment horizontal="distributed" vertical="center" indent="2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FF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9EA14-BC7C-480D-8457-B93768E688F7}">
  <sheetPr>
    <pageSetUpPr fitToPage="1"/>
  </sheetPr>
  <dimension ref="A1:AN44"/>
  <sheetViews>
    <sheetView showGridLines="0" tabSelected="1" zoomScale="115" zoomScaleNormal="115" zoomScaleSheetLayoutView="140" workbookViewId="0">
      <pane xSplit="1" ySplit="4" topLeftCell="B5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3.5" x14ac:dyDescent="0.15"/>
  <cols>
    <col min="1" max="1" width="9" style="140" customWidth="1"/>
    <col min="2" max="2" width="10.75" style="141" customWidth="1"/>
    <col min="3" max="6" width="8.125" style="141" customWidth="1"/>
    <col min="7" max="13" width="7.75" style="141" customWidth="1"/>
    <col min="14" max="18" width="8.25" style="141" customWidth="1"/>
    <col min="19" max="23" width="9.875" style="141" customWidth="1"/>
    <col min="24" max="24" width="13.375" style="141" customWidth="1"/>
    <col min="25" max="25" width="6" style="141" customWidth="1"/>
    <col min="26" max="26" width="15.125" style="144" customWidth="1"/>
    <col min="27" max="27" width="17.875" style="144" customWidth="1"/>
    <col min="28" max="28" width="9" style="144" customWidth="1"/>
    <col min="29" max="29" width="9.875" style="141" customWidth="1"/>
    <col min="30" max="30" width="5.125" style="141" customWidth="1"/>
    <col min="31" max="37" width="5" style="141" customWidth="1"/>
    <col min="38" max="38" width="5.25" style="144" customWidth="1"/>
    <col min="39" max="39" width="6.125" style="144" customWidth="1"/>
    <col min="40" max="16384" width="9" style="144"/>
  </cols>
  <sheetData>
    <row r="1" spans="1:40" ht="6.75" customHeight="1" x14ac:dyDescent="0.15">
      <c r="W1" s="142"/>
      <c r="X1" s="143"/>
      <c r="Y1" s="143"/>
      <c r="Z1" s="143"/>
      <c r="AA1" s="141"/>
    </row>
    <row r="2" spans="1:40" ht="10.5" customHeight="1" x14ac:dyDescent="0.15">
      <c r="A2" s="145"/>
      <c r="B2" s="255" t="s">
        <v>0</v>
      </c>
      <c r="C2" s="257" t="s">
        <v>133</v>
      </c>
      <c r="D2" s="257"/>
      <c r="E2" s="257"/>
      <c r="F2" s="257"/>
      <c r="G2" s="258" t="s">
        <v>2</v>
      </c>
      <c r="H2" s="259"/>
      <c r="I2" s="259"/>
      <c r="J2" s="259"/>
      <c r="K2" s="259"/>
      <c r="L2" s="146" t="s">
        <v>128</v>
      </c>
      <c r="M2" s="147"/>
      <c r="N2" s="260" t="s">
        <v>134</v>
      </c>
      <c r="O2" s="257"/>
      <c r="P2" s="261"/>
      <c r="Q2" s="260" t="s">
        <v>135</v>
      </c>
      <c r="R2" s="257"/>
      <c r="S2" s="262"/>
      <c r="T2" s="262"/>
      <c r="U2" s="262"/>
      <c r="V2" s="262"/>
      <c r="W2" s="262"/>
      <c r="X2" s="296" t="s">
        <v>136</v>
      </c>
      <c r="Y2" s="297"/>
      <c r="Z2" s="297"/>
      <c r="AA2" s="298"/>
      <c r="AB2" s="289" t="s">
        <v>7</v>
      </c>
      <c r="AC2" s="291" t="s">
        <v>8</v>
      </c>
      <c r="AD2" s="293" t="s">
        <v>137</v>
      </c>
      <c r="AE2" s="294"/>
      <c r="AF2" s="294"/>
      <c r="AG2" s="294"/>
      <c r="AH2" s="294"/>
      <c r="AI2" s="294"/>
      <c r="AJ2" s="294"/>
      <c r="AK2" s="294"/>
    </row>
    <row r="3" spans="1:40" ht="10.5" customHeight="1" x14ac:dyDescent="0.15">
      <c r="A3" s="148" t="s">
        <v>10</v>
      </c>
      <c r="B3" s="256"/>
      <c r="C3" s="149" t="s">
        <v>11</v>
      </c>
      <c r="D3" s="150" t="s">
        <v>11</v>
      </c>
      <c r="E3" s="151" t="s">
        <v>11</v>
      </c>
      <c r="F3" s="149" t="s">
        <v>11</v>
      </c>
      <c r="G3" s="152" t="s">
        <v>12</v>
      </c>
      <c r="H3" s="152" t="s">
        <v>13</v>
      </c>
      <c r="I3" s="275" t="s">
        <v>14</v>
      </c>
      <c r="J3" s="270" t="s">
        <v>15</v>
      </c>
      <c r="K3" s="152" t="s">
        <v>16</v>
      </c>
      <c r="L3" s="277" t="s">
        <v>17</v>
      </c>
      <c r="M3" s="268" t="s">
        <v>18</v>
      </c>
      <c r="N3" s="270" t="s">
        <v>19</v>
      </c>
      <c r="O3" s="153" t="s">
        <v>20</v>
      </c>
      <c r="P3" s="270" t="s">
        <v>21</v>
      </c>
      <c r="Q3" s="270" t="s">
        <v>22</v>
      </c>
      <c r="R3" s="255" t="s">
        <v>23</v>
      </c>
      <c r="S3" s="264" t="s">
        <v>24</v>
      </c>
      <c r="T3" s="266" t="s">
        <v>25</v>
      </c>
      <c r="U3" s="255" t="s">
        <v>26</v>
      </c>
      <c r="V3" s="270" t="s">
        <v>27</v>
      </c>
      <c r="W3" s="281" t="s">
        <v>18</v>
      </c>
      <c r="X3" s="283" t="s">
        <v>28</v>
      </c>
      <c r="Y3" s="283"/>
      <c r="Z3" s="283" t="s">
        <v>29</v>
      </c>
      <c r="AA3" s="284" t="s">
        <v>138</v>
      </c>
      <c r="AB3" s="290"/>
      <c r="AC3" s="292"/>
      <c r="AD3" s="285" t="s">
        <v>31</v>
      </c>
      <c r="AE3" s="286"/>
      <c r="AF3" s="258" t="s">
        <v>32</v>
      </c>
      <c r="AG3" s="259"/>
      <c r="AH3" s="259"/>
      <c r="AI3" s="259"/>
      <c r="AJ3" s="259"/>
      <c r="AK3" s="259"/>
    </row>
    <row r="4" spans="1:40" ht="10.5" customHeight="1" x14ac:dyDescent="0.15">
      <c r="A4" s="154"/>
      <c r="B4" s="155" t="s">
        <v>127</v>
      </c>
      <c r="C4" s="156" t="s">
        <v>34</v>
      </c>
      <c r="D4" s="157" t="s">
        <v>35</v>
      </c>
      <c r="E4" s="158" t="s">
        <v>36</v>
      </c>
      <c r="F4" s="156" t="s">
        <v>37</v>
      </c>
      <c r="G4" s="159" t="s">
        <v>38</v>
      </c>
      <c r="H4" s="159" t="s">
        <v>38</v>
      </c>
      <c r="I4" s="276"/>
      <c r="J4" s="271"/>
      <c r="K4" s="159" t="s">
        <v>39</v>
      </c>
      <c r="L4" s="278"/>
      <c r="M4" s="269"/>
      <c r="N4" s="271"/>
      <c r="O4" s="160" t="s">
        <v>40</v>
      </c>
      <c r="P4" s="271"/>
      <c r="Q4" s="271"/>
      <c r="R4" s="263"/>
      <c r="S4" s="265"/>
      <c r="T4" s="267"/>
      <c r="U4" s="263"/>
      <c r="V4" s="271"/>
      <c r="W4" s="282"/>
      <c r="X4" s="283"/>
      <c r="Y4" s="283"/>
      <c r="Z4" s="283"/>
      <c r="AA4" s="283"/>
      <c r="AB4" s="161" t="s">
        <v>129</v>
      </c>
      <c r="AC4" s="162" t="s">
        <v>130</v>
      </c>
      <c r="AD4" s="287"/>
      <c r="AE4" s="288"/>
      <c r="AF4" s="258" t="s">
        <v>43</v>
      </c>
      <c r="AG4" s="295"/>
      <c r="AH4" s="258" t="s">
        <v>44</v>
      </c>
      <c r="AI4" s="295"/>
      <c r="AJ4" s="258" t="s">
        <v>45</v>
      </c>
      <c r="AK4" s="259"/>
    </row>
    <row r="5" spans="1:40" s="165" customFormat="1" ht="9.6" customHeight="1" x14ac:dyDescent="0.15">
      <c r="A5" s="163"/>
      <c r="B5" s="164" t="s">
        <v>46</v>
      </c>
      <c r="E5" s="166" t="s">
        <v>47</v>
      </c>
      <c r="F5" s="167" t="s">
        <v>47</v>
      </c>
      <c r="G5" s="167" t="s">
        <v>48</v>
      </c>
      <c r="H5" s="167" t="s">
        <v>48</v>
      </c>
      <c r="I5" s="167" t="s">
        <v>48</v>
      </c>
      <c r="J5" s="167" t="s">
        <v>48</v>
      </c>
      <c r="K5" s="167" t="s">
        <v>48</v>
      </c>
      <c r="L5" s="167" t="s">
        <v>49</v>
      </c>
      <c r="M5" s="167" t="s">
        <v>48</v>
      </c>
      <c r="N5" s="167" t="s">
        <v>46</v>
      </c>
      <c r="O5" s="167" t="s">
        <v>50</v>
      </c>
      <c r="P5" s="167" t="s">
        <v>51</v>
      </c>
      <c r="Q5" s="166"/>
      <c r="R5" s="166"/>
      <c r="S5" s="166"/>
      <c r="T5" s="166"/>
      <c r="U5" s="166"/>
      <c r="V5" s="166"/>
      <c r="W5" s="166"/>
      <c r="X5" s="166" t="s">
        <v>52</v>
      </c>
      <c r="Y5" s="166"/>
      <c r="Z5" s="166" t="s">
        <v>53</v>
      </c>
      <c r="AA5" s="166" t="s">
        <v>54</v>
      </c>
      <c r="AB5" s="167" t="s">
        <v>55</v>
      </c>
      <c r="AC5" s="166" t="s">
        <v>56</v>
      </c>
      <c r="AD5" s="166"/>
      <c r="AE5" s="166" t="s">
        <v>46</v>
      </c>
      <c r="AF5" s="166"/>
      <c r="AG5" s="166" t="s">
        <v>47</v>
      </c>
      <c r="AH5" s="166"/>
      <c r="AI5" s="166" t="s">
        <v>47</v>
      </c>
      <c r="AJ5" s="166"/>
      <c r="AK5" s="166" t="s">
        <v>47</v>
      </c>
    </row>
    <row r="6" spans="1:40" s="141" customFormat="1" ht="11.1" customHeight="1" x14ac:dyDescent="0.15">
      <c r="A6" s="148" t="s">
        <v>57</v>
      </c>
      <c r="B6" s="168" t="s">
        <v>131</v>
      </c>
      <c r="C6" s="169">
        <v>26</v>
      </c>
      <c r="D6" s="169">
        <v>15</v>
      </c>
      <c r="E6" s="169">
        <v>1318</v>
      </c>
      <c r="F6" s="252">
        <v>8727</v>
      </c>
      <c r="G6" s="169">
        <v>392</v>
      </c>
      <c r="H6" s="169">
        <v>329</v>
      </c>
      <c r="I6" s="169">
        <v>10</v>
      </c>
      <c r="J6" s="169">
        <v>65</v>
      </c>
      <c r="K6" s="169">
        <v>16</v>
      </c>
      <c r="L6" s="169">
        <v>2</v>
      </c>
      <c r="M6" s="169">
        <v>157</v>
      </c>
      <c r="N6" s="170">
        <v>178</v>
      </c>
      <c r="O6" s="170">
        <v>10500</v>
      </c>
      <c r="P6" s="170">
        <v>545197</v>
      </c>
      <c r="Q6" s="171">
        <v>52970</v>
      </c>
      <c r="R6" s="171">
        <v>146</v>
      </c>
      <c r="S6" s="171">
        <v>2382</v>
      </c>
      <c r="T6" s="171">
        <v>441</v>
      </c>
      <c r="U6" s="171">
        <v>8228</v>
      </c>
      <c r="V6" s="171">
        <v>35947</v>
      </c>
      <c r="W6" s="171">
        <v>5826</v>
      </c>
      <c r="X6" s="172">
        <v>1467</v>
      </c>
      <c r="Y6" s="254"/>
      <c r="Z6" s="173">
        <v>3092</v>
      </c>
      <c r="AA6" s="173">
        <v>1030588</v>
      </c>
      <c r="AB6" s="174">
        <v>1003430</v>
      </c>
      <c r="AC6" s="175">
        <v>190</v>
      </c>
      <c r="AD6" s="176">
        <v>1878</v>
      </c>
      <c r="AE6" s="177">
        <v>13</v>
      </c>
      <c r="AF6" s="176">
        <v>2139</v>
      </c>
      <c r="AG6" s="177">
        <v>20</v>
      </c>
      <c r="AH6" s="175">
        <v>31</v>
      </c>
      <c r="AI6" s="177">
        <v>2</v>
      </c>
      <c r="AJ6" s="176">
        <v>2108</v>
      </c>
      <c r="AK6" s="177">
        <v>18</v>
      </c>
      <c r="AL6" s="178"/>
      <c r="AM6" s="178"/>
      <c r="AN6" s="178"/>
    </row>
    <row r="7" spans="1:40" s="141" customFormat="1" ht="7.5" customHeight="1" x14ac:dyDescent="0.15">
      <c r="A7" s="179"/>
      <c r="B7" s="168"/>
      <c r="C7" s="169"/>
      <c r="D7" s="169"/>
      <c r="E7" s="169"/>
      <c r="F7" s="252"/>
      <c r="G7" s="169"/>
      <c r="H7" s="169"/>
      <c r="I7" s="169"/>
      <c r="J7" s="169"/>
      <c r="K7" s="169"/>
      <c r="L7" s="169"/>
      <c r="M7" s="169"/>
      <c r="N7" s="170"/>
      <c r="O7" s="170"/>
      <c r="P7" s="170"/>
      <c r="Q7" s="171"/>
      <c r="R7" s="171"/>
      <c r="S7" s="171"/>
      <c r="T7" s="171"/>
      <c r="U7" s="171"/>
      <c r="V7" s="171"/>
      <c r="W7" s="171"/>
      <c r="X7" s="180"/>
      <c r="Y7" s="180"/>
      <c r="Z7" s="173"/>
      <c r="AA7" s="173"/>
      <c r="AB7" s="181"/>
      <c r="AC7" s="182"/>
      <c r="AD7" s="183"/>
      <c r="AE7" s="177"/>
      <c r="AF7" s="183"/>
      <c r="AG7" s="177"/>
      <c r="AH7" s="183"/>
      <c r="AI7" s="177"/>
      <c r="AJ7" s="183"/>
      <c r="AK7" s="177"/>
    </row>
    <row r="8" spans="1:40" s="141" customFormat="1" ht="9" customHeight="1" x14ac:dyDescent="0.15">
      <c r="A8" s="148" t="s">
        <v>59</v>
      </c>
      <c r="B8" s="168" t="s">
        <v>132</v>
      </c>
      <c r="C8" s="169">
        <v>8</v>
      </c>
      <c r="D8" s="169">
        <v>1</v>
      </c>
      <c r="E8" s="169">
        <v>475</v>
      </c>
      <c r="F8" s="252">
        <v>2047</v>
      </c>
      <c r="G8" s="184">
        <v>106</v>
      </c>
      <c r="H8" s="184">
        <v>41</v>
      </c>
      <c r="I8" s="184">
        <v>4</v>
      </c>
      <c r="J8" s="184">
        <v>20</v>
      </c>
      <c r="K8" s="184">
        <v>4</v>
      </c>
      <c r="L8" s="184">
        <v>1</v>
      </c>
      <c r="M8" s="184">
        <v>53</v>
      </c>
      <c r="N8" s="185">
        <v>67</v>
      </c>
      <c r="O8" s="185">
        <v>2444</v>
      </c>
      <c r="P8" s="185">
        <v>105280</v>
      </c>
      <c r="Q8" s="186">
        <v>23154</v>
      </c>
      <c r="R8" s="186">
        <v>73</v>
      </c>
      <c r="S8" s="186">
        <v>946</v>
      </c>
      <c r="T8" s="186">
        <v>173</v>
      </c>
      <c r="U8" s="186">
        <v>3155</v>
      </c>
      <c r="V8" s="186">
        <v>15964</v>
      </c>
      <c r="W8" s="171">
        <v>2843</v>
      </c>
      <c r="X8" s="187">
        <v>0</v>
      </c>
      <c r="Y8" s="188" t="s">
        <v>61</v>
      </c>
      <c r="Z8" s="173">
        <v>890</v>
      </c>
      <c r="AA8" s="173">
        <v>409580</v>
      </c>
      <c r="AB8" s="181">
        <v>406954</v>
      </c>
      <c r="AC8" s="189">
        <v>66</v>
      </c>
      <c r="AD8" s="176">
        <v>939</v>
      </c>
      <c r="AE8" s="177">
        <v>4</v>
      </c>
      <c r="AF8" s="176">
        <v>1058</v>
      </c>
      <c r="AG8" s="177">
        <v>4</v>
      </c>
      <c r="AH8" s="175">
        <v>11</v>
      </c>
      <c r="AI8" s="177">
        <v>0</v>
      </c>
      <c r="AJ8" s="176">
        <v>1047</v>
      </c>
      <c r="AK8" s="177">
        <v>4</v>
      </c>
      <c r="AM8" s="178"/>
    </row>
    <row r="9" spans="1:40" s="141" customFormat="1" ht="9" customHeight="1" x14ac:dyDescent="0.15">
      <c r="A9" s="148" t="s">
        <v>62</v>
      </c>
      <c r="B9" s="168">
        <v>922</v>
      </c>
      <c r="C9" s="190">
        <v>5</v>
      </c>
      <c r="D9" s="190">
        <v>1</v>
      </c>
      <c r="E9" s="190">
        <v>277</v>
      </c>
      <c r="F9" s="252">
        <v>919</v>
      </c>
      <c r="G9" s="184">
        <v>53</v>
      </c>
      <c r="H9" s="184">
        <v>18</v>
      </c>
      <c r="I9" s="184">
        <v>1</v>
      </c>
      <c r="J9" s="184">
        <v>10</v>
      </c>
      <c r="K9" s="184">
        <v>5</v>
      </c>
      <c r="L9" s="184">
        <v>1</v>
      </c>
      <c r="M9" s="184">
        <v>22</v>
      </c>
      <c r="N9" s="185">
        <v>29</v>
      </c>
      <c r="O9" s="185">
        <v>2438</v>
      </c>
      <c r="P9" s="185">
        <v>117433</v>
      </c>
      <c r="Q9" s="186">
        <v>10512</v>
      </c>
      <c r="R9" s="191">
        <v>29</v>
      </c>
      <c r="S9" s="191">
        <v>470</v>
      </c>
      <c r="T9" s="191">
        <v>61</v>
      </c>
      <c r="U9" s="191">
        <v>1840</v>
      </c>
      <c r="V9" s="191">
        <v>7111</v>
      </c>
      <c r="W9" s="171">
        <v>1001</v>
      </c>
      <c r="X9" s="187">
        <v>0</v>
      </c>
      <c r="Y9" s="188" t="s">
        <v>63</v>
      </c>
      <c r="Z9" s="173">
        <v>216</v>
      </c>
      <c r="AA9" s="173">
        <v>166262</v>
      </c>
      <c r="AB9" s="174">
        <v>157790</v>
      </c>
      <c r="AC9" s="189">
        <v>15</v>
      </c>
      <c r="AD9" s="176">
        <v>307</v>
      </c>
      <c r="AE9" s="177">
        <v>2</v>
      </c>
      <c r="AF9" s="176">
        <v>350</v>
      </c>
      <c r="AG9" s="177">
        <v>3</v>
      </c>
      <c r="AH9" s="175">
        <v>4</v>
      </c>
      <c r="AI9" s="177">
        <v>0</v>
      </c>
      <c r="AJ9" s="176">
        <v>346</v>
      </c>
      <c r="AK9" s="177">
        <v>3</v>
      </c>
      <c r="AN9" s="178"/>
    </row>
    <row r="10" spans="1:40" s="141" customFormat="1" ht="9" customHeight="1" x14ac:dyDescent="0.15">
      <c r="A10" s="148" t="s">
        <v>64</v>
      </c>
      <c r="B10" s="168">
        <v>170</v>
      </c>
      <c r="C10" s="190">
        <v>0</v>
      </c>
      <c r="D10" s="190">
        <v>1</v>
      </c>
      <c r="E10" s="190">
        <v>0</v>
      </c>
      <c r="F10" s="252">
        <v>446</v>
      </c>
      <c r="G10" s="184">
        <v>13</v>
      </c>
      <c r="H10" s="184">
        <v>23</v>
      </c>
      <c r="I10" s="184">
        <v>0</v>
      </c>
      <c r="J10" s="184">
        <v>0</v>
      </c>
      <c r="K10" s="184">
        <v>0</v>
      </c>
      <c r="L10" s="184">
        <v>0</v>
      </c>
      <c r="M10" s="184">
        <v>0</v>
      </c>
      <c r="N10" s="185">
        <v>8</v>
      </c>
      <c r="O10" s="185">
        <v>611</v>
      </c>
      <c r="P10" s="185">
        <v>53438</v>
      </c>
      <c r="Q10" s="186">
        <v>0</v>
      </c>
      <c r="R10" s="186">
        <v>0</v>
      </c>
      <c r="S10" s="186">
        <v>0</v>
      </c>
      <c r="T10" s="186">
        <v>0</v>
      </c>
      <c r="U10" s="186">
        <v>0</v>
      </c>
      <c r="V10" s="186">
        <v>0</v>
      </c>
      <c r="W10" s="186">
        <v>0</v>
      </c>
      <c r="X10" s="187">
        <v>0</v>
      </c>
      <c r="Y10" s="188" t="s">
        <v>65</v>
      </c>
      <c r="Z10" s="173">
        <v>103</v>
      </c>
      <c r="AA10" s="173">
        <v>40068</v>
      </c>
      <c r="AB10" s="174">
        <v>37972</v>
      </c>
      <c r="AC10" s="189">
        <v>46</v>
      </c>
      <c r="AD10" s="176">
        <v>29</v>
      </c>
      <c r="AE10" s="177">
        <v>1</v>
      </c>
      <c r="AF10" s="176">
        <v>34</v>
      </c>
      <c r="AG10" s="177">
        <v>2</v>
      </c>
      <c r="AH10" s="175">
        <v>1</v>
      </c>
      <c r="AI10" s="177">
        <v>0</v>
      </c>
      <c r="AJ10" s="176">
        <v>33</v>
      </c>
      <c r="AK10" s="177">
        <v>2</v>
      </c>
    </row>
    <row r="11" spans="1:40" s="141" customFormat="1" ht="9" customHeight="1" x14ac:dyDescent="0.15">
      <c r="A11" s="148" t="s">
        <v>66</v>
      </c>
      <c r="B11" s="168">
        <v>132</v>
      </c>
      <c r="C11" s="190">
        <v>0</v>
      </c>
      <c r="D11" s="190">
        <v>1</v>
      </c>
      <c r="E11" s="190">
        <v>0</v>
      </c>
      <c r="F11" s="252">
        <v>699</v>
      </c>
      <c r="G11" s="184">
        <v>21</v>
      </c>
      <c r="H11" s="184">
        <v>52</v>
      </c>
      <c r="I11" s="184">
        <v>0</v>
      </c>
      <c r="J11" s="184">
        <v>0</v>
      </c>
      <c r="K11" s="184">
        <v>0</v>
      </c>
      <c r="L11" s="184">
        <v>0</v>
      </c>
      <c r="M11" s="184">
        <v>0</v>
      </c>
      <c r="N11" s="185">
        <v>15</v>
      </c>
      <c r="O11" s="185">
        <v>597</v>
      </c>
      <c r="P11" s="185">
        <v>19064</v>
      </c>
      <c r="Q11" s="186">
        <v>0</v>
      </c>
      <c r="R11" s="186">
        <v>0</v>
      </c>
      <c r="S11" s="186">
        <v>0</v>
      </c>
      <c r="T11" s="186">
        <v>0</v>
      </c>
      <c r="U11" s="186">
        <v>0</v>
      </c>
      <c r="V11" s="186">
        <v>0</v>
      </c>
      <c r="W11" s="186">
        <v>0</v>
      </c>
      <c r="X11" s="187">
        <v>255</v>
      </c>
      <c r="Y11" s="188" t="s">
        <v>63</v>
      </c>
      <c r="Z11" s="173">
        <v>83</v>
      </c>
      <c r="AA11" s="173">
        <v>44295</v>
      </c>
      <c r="AB11" s="174">
        <v>42254</v>
      </c>
      <c r="AC11" s="175">
        <v>3</v>
      </c>
      <c r="AD11" s="176">
        <v>41</v>
      </c>
      <c r="AE11" s="177">
        <v>0</v>
      </c>
      <c r="AF11" s="176">
        <v>51</v>
      </c>
      <c r="AG11" s="177">
        <v>0</v>
      </c>
      <c r="AH11" s="175">
        <v>0</v>
      </c>
      <c r="AI11" s="177">
        <v>0</v>
      </c>
      <c r="AJ11" s="176">
        <v>51</v>
      </c>
      <c r="AK11" s="177">
        <v>0</v>
      </c>
    </row>
    <row r="12" spans="1:40" s="141" customFormat="1" ht="9" customHeight="1" x14ac:dyDescent="0.15">
      <c r="A12" s="148" t="s">
        <v>67</v>
      </c>
      <c r="B12" s="168">
        <v>141</v>
      </c>
      <c r="C12" s="190">
        <v>0</v>
      </c>
      <c r="D12" s="190">
        <v>1</v>
      </c>
      <c r="E12" s="190">
        <v>0</v>
      </c>
      <c r="F12" s="252">
        <v>283</v>
      </c>
      <c r="G12" s="184">
        <v>8</v>
      </c>
      <c r="H12" s="184">
        <v>6</v>
      </c>
      <c r="I12" s="184">
        <v>0</v>
      </c>
      <c r="J12" s="184">
        <v>0</v>
      </c>
      <c r="K12" s="184">
        <v>0</v>
      </c>
      <c r="L12" s="184">
        <v>0</v>
      </c>
      <c r="M12" s="184">
        <v>2</v>
      </c>
      <c r="N12" s="185">
        <v>4</v>
      </c>
      <c r="O12" s="185">
        <v>116</v>
      </c>
      <c r="P12" s="185">
        <v>8311</v>
      </c>
      <c r="Q12" s="186">
        <v>0</v>
      </c>
      <c r="R12" s="186">
        <v>0</v>
      </c>
      <c r="S12" s="186">
        <v>0</v>
      </c>
      <c r="T12" s="186">
        <v>0</v>
      </c>
      <c r="U12" s="186">
        <v>0</v>
      </c>
      <c r="V12" s="186"/>
      <c r="W12" s="186">
        <v>0</v>
      </c>
      <c r="X12" s="187">
        <v>0</v>
      </c>
      <c r="Y12" s="188" t="s">
        <v>61</v>
      </c>
      <c r="Z12" s="173">
        <v>16</v>
      </c>
      <c r="AA12" s="173">
        <v>32992</v>
      </c>
      <c r="AB12" s="174">
        <v>32013</v>
      </c>
      <c r="AC12" s="175">
        <v>0</v>
      </c>
      <c r="AD12" s="176">
        <v>33</v>
      </c>
      <c r="AE12" s="177">
        <v>1</v>
      </c>
      <c r="AF12" s="176">
        <v>37</v>
      </c>
      <c r="AG12" s="177">
        <v>1</v>
      </c>
      <c r="AH12" s="175">
        <v>1</v>
      </c>
      <c r="AI12" s="177">
        <v>0</v>
      </c>
      <c r="AJ12" s="176">
        <v>36</v>
      </c>
      <c r="AK12" s="177">
        <v>1</v>
      </c>
    </row>
    <row r="13" spans="1:40" s="141" customFormat="1" ht="9" customHeight="1" x14ac:dyDescent="0.15">
      <c r="A13" s="148" t="s">
        <v>68</v>
      </c>
      <c r="B13" s="168">
        <v>84</v>
      </c>
      <c r="C13" s="190">
        <v>0</v>
      </c>
      <c r="D13" s="190">
        <v>1</v>
      </c>
      <c r="E13" s="190">
        <v>0</v>
      </c>
      <c r="F13" s="252">
        <v>427</v>
      </c>
      <c r="G13" s="184">
        <v>20</v>
      </c>
      <c r="H13" s="184">
        <v>0</v>
      </c>
      <c r="I13" s="184">
        <v>0</v>
      </c>
      <c r="J13" s="184">
        <v>0</v>
      </c>
      <c r="K13" s="184">
        <v>0</v>
      </c>
      <c r="L13" s="184">
        <v>0</v>
      </c>
      <c r="M13" s="184">
        <v>0</v>
      </c>
      <c r="N13" s="185">
        <v>4</v>
      </c>
      <c r="O13" s="185">
        <v>1091</v>
      </c>
      <c r="P13" s="185">
        <v>20544</v>
      </c>
      <c r="Q13" s="186">
        <v>0</v>
      </c>
      <c r="R13" s="186">
        <v>0</v>
      </c>
      <c r="S13" s="186">
        <v>0</v>
      </c>
      <c r="T13" s="186">
        <v>0</v>
      </c>
      <c r="U13" s="186">
        <v>0</v>
      </c>
      <c r="V13" s="186">
        <v>0</v>
      </c>
      <c r="W13" s="186">
        <v>0</v>
      </c>
      <c r="X13" s="187">
        <v>0</v>
      </c>
      <c r="Y13" s="188" t="s">
        <v>65</v>
      </c>
      <c r="Z13" s="173">
        <v>266</v>
      </c>
      <c r="AA13" s="173">
        <v>40211</v>
      </c>
      <c r="AB13" s="174">
        <v>39324</v>
      </c>
      <c r="AC13" s="175">
        <v>10</v>
      </c>
      <c r="AD13" s="178">
        <v>34</v>
      </c>
      <c r="AE13" s="177">
        <v>1</v>
      </c>
      <c r="AF13" s="176">
        <v>37</v>
      </c>
      <c r="AG13" s="177">
        <v>2</v>
      </c>
      <c r="AH13" s="175">
        <v>1</v>
      </c>
      <c r="AI13" s="177">
        <v>0</v>
      </c>
      <c r="AJ13" s="178">
        <v>36</v>
      </c>
      <c r="AK13" s="177">
        <v>2</v>
      </c>
    </row>
    <row r="14" spans="1:40" s="141" customFormat="1" ht="9" customHeight="1" x14ac:dyDescent="0.15">
      <c r="A14" s="148" t="s">
        <v>69</v>
      </c>
      <c r="B14" s="168">
        <v>168</v>
      </c>
      <c r="C14" s="190">
        <v>0</v>
      </c>
      <c r="D14" s="190">
        <v>1</v>
      </c>
      <c r="E14" s="190">
        <v>0</v>
      </c>
      <c r="F14" s="252">
        <v>540</v>
      </c>
      <c r="G14" s="184">
        <v>15</v>
      </c>
      <c r="H14" s="184">
        <v>37</v>
      </c>
      <c r="I14" s="184">
        <v>0</v>
      </c>
      <c r="J14" s="184">
        <v>0</v>
      </c>
      <c r="K14" s="184">
        <v>0</v>
      </c>
      <c r="L14" s="184">
        <v>0</v>
      </c>
      <c r="M14" s="184">
        <v>6</v>
      </c>
      <c r="N14" s="185">
        <v>11</v>
      </c>
      <c r="O14" s="185">
        <v>851</v>
      </c>
      <c r="P14" s="185">
        <v>49406</v>
      </c>
      <c r="Q14" s="186">
        <v>0</v>
      </c>
      <c r="R14" s="186">
        <v>0</v>
      </c>
      <c r="S14" s="186">
        <v>0</v>
      </c>
      <c r="T14" s="186">
        <v>0</v>
      </c>
      <c r="U14" s="186">
        <v>0</v>
      </c>
      <c r="V14" s="186">
        <v>0</v>
      </c>
      <c r="W14" s="186">
        <v>0</v>
      </c>
      <c r="X14" s="187">
        <v>90</v>
      </c>
      <c r="Y14" s="188" t="s">
        <v>70</v>
      </c>
      <c r="Z14" s="173">
        <v>217</v>
      </c>
      <c r="AA14" s="173">
        <v>47236</v>
      </c>
      <c r="AB14" s="174">
        <v>45324</v>
      </c>
      <c r="AC14" s="175">
        <v>1</v>
      </c>
      <c r="AD14" s="176">
        <v>120</v>
      </c>
      <c r="AE14" s="177">
        <v>1</v>
      </c>
      <c r="AF14" s="176">
        <v>138</v>
      </c>
      <c r="AG14" s="177">
        <v>1</v>
      </c>
      <c r="AH14" s="175">
        <v>3</v>
      </c>
      <c r="AI14" s="177">
        <v>0</v>
      </c>
      <c r="AJ14" s="176">
        <v>135</v>
      </c>
      <c r="AK14" s="177">
        <v>1</v>
      </c>
    </row>
    <row r="15" spans="1:40" s="141" customFormat="1" ht="9" customHeight="1" x14ac:dyDescent="0.15">
      <c r="A15" s="148" t="s">
        <v>71</v>
      </c>
      <c r="B15" s="168">
        <v>113</v>
      </c>
      <c r="C15" s="190">
        <v>0</v>
      </c>
      <c r="D15" s="169">
        <v>1</v>
      </c>
      <c r="E15" s="190">
        <v>0</v>
      </c>
      <c r="F15" s="252">
        <v>418</v>
      </c>
      <c r="G15" s="184">
        <v>18</v>
      </c>
      <c r="H15" s="184">
        <v>15</v>
      </c>
      <c r="I15" s="184">
        <v>0</v>
      </c>
      <c r="J15" s="184">
        <v>0</v>
      </c>
      <c r="K15" s="184">
        <v>0</v>
      </c>
      <c r="L15" s="184">
        <v>0</v>
      </c>
      <c r="M15" s="184">
        <v>1</v>
      </c>
      <c r="N15" s="185">
        <v>6</v>
      </c>
      <c r="O15" s="185">
        <v>0</v>
      </c>
      <c r="P15" s="192">
        <v>2196</v>
      </c>
      <c r="Q15" s="193">
        <v>0</v>
      </c>
      <c r="R15" s="186">
        <v>0</v>
      </c>
      <c r="S15" s="186">
        <v>0</v>
      </c>
      <c r="T15" s="186">
        <v>0</v>
      </c>
      <c r="U15" s="186">
        <v>0</v>
      </c>
      <c r="V15" s="186">
        <v>0</v>
      </c>
      <c r="W15" s="186">
        <v>0</v>
      </c>
      <c r="X15" s="187">
        <v>0</v>
      </c>
      <c r="Y15" s="188" t="s">
        <v>63</v>
      </c>
      <c r="Z15" s="173">
        <v>119</v>
      </c>
      <c r="AA15" s="173">
        <v>28713</v>
      </c>
      <c r="AB15" s="174">
        <v>27441</v>
      </c>
      <c r="AC15" s="175">
        <v>26</v>
      </c>
      <c r="AD15" s="138">
        <v>37</v>
      </c>
      <c r="AE15" s="177">
        <v>2</v>
      </c>
      <c r="AF15" s="176">
        <v>45</v>
      </c>
      <c r="AG15" s="177">
        <v>5</v>
      </c>
      <c r="AH15" s="175">
        <v>0</v>
      </c>
      <c r="AI15" s="177">
        <v>0</v>
      </c>
      <c r="AJ15" s="138">
        <v>45</v>
      </c>
      <c r="AK15" s="177">
        <v>5</v>
      </c>
    </row>
    <row r="16" spans="1:40" s="141" customFormat="1" ht="9" customHeight="1" x14ac:dyDescent="0.15">
      <c r="A16" s="148" t="s">
        <v>72</v>
      </c>
      <c r="B16" s="168">
        <v>107</v>
      </c>
      <c r="C16" s="190">
        <v>0</v>
      </c>
      <c r="D16" s="169">
        <v>1</v>
      </c>
      <c r="E16" s="190">
        <v>0</v>
      </c>
      <c r="F16" s="252">
        <v>1138</v>
      </c>
      <c r="G16" s="184">
        <v>37</v>
      </c>
      <c r="H16" s="184">
        <v>68</v>
      </c>
      <c r="I16" s="184">
        <v>0</v>
      </c>
      <c r="J16" s="184">
        <v>0</v>
      </c>
      <c r="K16" s="184">
        <v>0</v>
      </c>
      <c r="L16" s="184">
        <v>0</v>
      </c>
      <c r="M16" s="184">
        <v>4</v>
      </c>
      <c r="N16" s="185">
        <v>3</v>
      </c>
      <c r="O16" s="185">
        <v>161</v>
      </c>
      <c r="P16" s="192">
        <v>20383</v>
      </c>
      <c r="Q16" s="193">
        <v>0</v>
      </c>
      <c r="R16" s="186">
        <v>0</v>
      </c>
      <c r="S16" s="186">
        <v>0</v>
      </c>
      <c r="T16" s="186">
        <v>0</v>
      </c>
      <c r="U16" s="186">
        <v>0</v>
      </c>
      <c r="V16" s="186">
        <v>0</v>
      </c>
      <c r="W16" s="186">
        <v>0</v>
      </c>
      <c r="X16" s="187">
        <v>0</v>
      </c>
      <c r="Y16" s="188" t="s">
        <v>70</v>
      </c>
      <c r="Z16" s="194">
        <v>252</v>
      </c>
      <c r="AA16" s="173">
        <v>48003</v>
      </c>
      <c r="AB16" s="174">
        <v>46718</v>
      </c>
      <c r="AC16" s="175">
        <v>2</v>
      </c>
      <c r="AD16" s="176">
        <v>50</v>
      </c>
      <c r="AE16" s="177">
        <v>1</v>
      </c>
      <c r="AF16" s="176">
        <v>66</v>
      </c>
      <c r="AG16" s="177">
        <v>2</v>
      </c>
      <c r="AH16" s="175">
        <v>7</v>
      </c>
      <c r="AI16" s="177">
        <v>2</v>
      </c>
      <c r="AJ16" s="176">
        <v>59</v>
      </c>
      <c r="AK16" s="177">
        <v>0</v>
      </c>
    </row>
    <row r="17" spans="1:38" s="141" customFormat="1" ht="9" customHeight="1" x14ac:dyDescent="0.15">
      <c r="A17" s="148" t="s">
        <v>74</v>
      </c>
      <c r="B17" s="168">
        <v>309</v>
      </c>
      <c r="C17" s="190">
        <v>2</v>
      </c>
      <c r="D17" s="169">
        <v>1</v>
      </c>
      <c r="E17" s="169">
        <v>114</v>
      </c>
      <c r="F17" s="252">
        <v>676</v>
      </c>
      <c r="G17" s="184">
        <v>33</v>
      </c>
      <c r="H17" s="184">
        <v>17</v>
      </c>
      <c r="I17" s="184">
        <v>1</v>
      </c>
      <c r="J17" s="184">
        <v>5</v>
      </c>
      <c r="K17" s="184">
        <v>1</v>
      </c>
      <c r="L17" s="184">
        <v>0</v>
      </c>
      <c r="M17" s="184">
        <v>18</v>
      </c>
      <c r="N17" s="185">
        <v>16</v>
      </c>
      <c r="O17" s="185">
        <v>761</v>
      </c>
      <c r="P17" s="192">
        <v>92783</v>
      </c>
      <c r="Q17" s="195">
        <v>4127</v>
      </c>
      <c r="R17" s="191">
        <v>14</v>
      </c>
      <c r="S17" s="191">
        <v>195</v>
      </c>
      <c r="T17" s="191">
        <v>70</v>
      </c>
      <c r="U17" s="191">
        <v>668</v>
      </c>
      <c r="V17" s="191">
        <v>2728</v>
      </c>
      <c r="W17" s="171">
        <v>452</v>
      </c>
      <c r="X17" s="187">
        <v>138</v>
      </c>
      <c r="Y17" s="188" t="s">
        <v>75</v>
      </c>
      <c r="Z17" s="173">
        <v>345</v>
      </c>
      <c r="AA17" s="173">
        <v>91557</v>
      </c>
      <c r="AB17" s="174">
        <v>90029</v>
      </c>
      <c r="AC17" s="175">
        <v>8</v>
      </c>
      <c r="AD17" s="176">
        <v>200</v>
      </c>
      <c r="AE17" s="177">
        <v>0</v>
      </c>
      <c r="AF17" s="176">
        <v>228</v>
      </c>
      <c r="AG17" s="177">
        <v>0</v>
      </c>
      <c r="AH17" s="175">
        <v>2</v>
      </c>
      <c r="AI17" s="177">
        <v>0</v>
      </c>
      <c r="AJ17" s="176">
        <v>226</v>
      </c>
      <c r="AK17" s="177">
        <v>0</v>
      </c>
    </row>
    <row r="18" spans="1:38" s="141" customFormat="1" ht="9" customHeight="1" x14ac:dyDescent="0.15">
      <c r="A18" s="148" t="s">
        <v>76</v>
      </c>
      <c r="B18" s="168">
        <v>5</v>
      </c>
      <c r="C18" s="190">
        <v>0</v>
      </c>
      <c r="D18" s="169">
        <v>1</v>
      </c>
      <c r="E18" s="190">
        <v>0</v>
      </c>
      <c r="F18" s="252">
        <v>30</v>
      </c>
      <c r="G18" s="184">
        <v>1</v>
      </c>
      <c r="H18" s="184">
        <v>1</v>
      </c>
      <c r="I18" s="184">
        <v>0</v>
      </c>
      <c r="J18" s="184">
        <v>0</v>
      </c>
      <c r="K18" s="184">
        <v>0</v>
      </c>
      <c r="L18" s="184">
        <v>0</v>
      </c>
      <c r="M18" s="184">
        <v>2</v>
      </c>
      <c r="N18" s="185">
        <v>0</v>
      </c>
      <c r="O18" s="185">
        <v>0</v>
      </c>
      <c r="P18" s="192">
        <v>0</v>
      </c>
      <c r="Q18" s="193">
        <v>0</v>
      </c>
      <c r="R18" s="186">
        <v>0</v>
      </c>
      <c r="S18" s="186">
        <v>0</v>
      </c>
      <c r="T18" s="186">
        <v>0</v>
      </c>
      <c r="U18" s="186">
        <v>0</v>
      </c>
      <c r="V18" s="186">
        <v>0</v>
      </c>
      <c r="W18" s="186">
        <v>0</v>
      </c>
      <c r="X18" s="187">
        <v>0</v>
      </c>
      <c r="Y18" s="188" t="s">
        <v>61</v>
      </c>
      <c r="Z18" s="173">
        <v>58</v>
      </c>
      <c r="AA18" s="173">
        <v>3281</v>
      </c>
      <c r="AB18" s="181">
        <v>3281</v>
      </c>
      <c r="AC18" s="175">
        <v>0</v>
      </c>
      <c r="AD18" s="176">
        <v>5</v>
      </c>
      <c r="AE18" s="177">
        <v>0</v>
      </c>
      <c r="AF18" s="176">
        <v>5</v>
      </c>
      <c r="AG18" s="177">
        <v>0</v>
      </c>
      <c r="AH18" s="175">
        <v>0</v>
      </c>
      <c r="AI18" s="177">
        <v>0</v>
      </c>
      <c r="AJ18" s="176">
        <v>5</v>
      </c>
      <c r="AK18" s="177">
        <v>0</v>
      </c>
    </row>
    <row r="19" spans="1:38" s="141" customFormat="1" ht="9" customHeight="1" x14ac:dyDescent="0.15">
      <c r="A19" s="148" t="s">
        <v>77</v>
      </c>
      <c r="B19" s="168">
        <v>72</v>
      </c>
      <c r="C19" s="190">
        <v>0</v>
      </c>
      <c r="D19" s="169">
        <v>1</v>
      </c>
      <c r="E19" s="190">
        <v>0</v>
      </c>
      <c r="F19" s="252">
        <v>238</v>
      </c>
      <c r="G19" s="184">
        <v>8</v>
      </c>
      <c r="H19" s="184">
        <v>10</v>
      </c>
      <c r="I19" s="184">
        <v>0</v>
      </c>
      <c r="J19" s="184">
        <v>0</v>
      </c>
      <c r="K19" s="184">
        <v>0</v>
      </c>
      <c r="L19" s="184">
        <v>0</v>
      </c>
      <c r="M19" s="184">
        <v>0</v>
      </c>
      <c r="N19" s="185">
        <v>7</v>
      </c>
      <c r="O19" s="185">
        <v>940</v>
      </c>
      <c r="P19" s="192">
        <v>28808</v>
      </c>
      <c r="Q19" s="193">
        <v>0</v>
      </c>
      <c r="R19" s="186">
        <v>0</v>
      </c>
      <c r="S19" s="186">
        <v>0</v>
      </c>
      <c r="T19" s="186">
        <v>0</v>
      </c>
      <c r="U19" s="186">
        <v>0</v>
      </c>
      <c r="V19" s="186">
        <v>0</v>
      </c>
      <c r="W19" s="186">
        <v>0</v>
      </c>
      <c r="X19" s="187">
        <v>0</v>
      </c>
      <c r="Y19" s="188" t="s">
        <v>61</v>
      </c>
      <c r="Z19" s="173">
        <v>131</v>
      </c>
      <c r="AA19" s="173">
        <v>19167</v>
      </c>
      <c r="AB19" s="181">
        <v>18064</v>
      </c>
      <c r="AC19" s="175">
        <v>0</v>
      </c>
      <c r="AD19" s="176">
        <v>18</v>
      </c>
      <c r="AE19" s="177">
        <v>0</v>
      </c>
      <c r="AF19" s="176">
        <v>20</v>
      </c>
      <c r="AG19" s="177">
        <v>0</v>
      </c>
      <c r="AH19" s="175">
        <v>0</v>
      </c>
      <c r="AI19" s="177">
        <v>0</v>
      </c>
      <c r="AJ19" s="176">
        <v>20</v>
      </c>
      <c r="AK19" s="177">
        <v>0</v>
      </c>
    </row>
    <row r="20" spans="1:38" s="141" customFormat="1" ht="9" customHeight="1" x14ac:dyDescent="0.15">
      <c r="A20" s="148" t="s">
        <v>78</v>
      </c>
      <c r="B20" s="168">
        <v>92</v>
      </c>
      <c r="C20" s="190">
        <v>1</v>
      </c>
      <c r="D20" s="169">
        <v>1</v>
      </c>
      <c r="E20" s="190">
        <v>38</v>
      </c>
      <c r="F20" s="252">
        <v>300</v>
      </c>
      <c r="G20" s="184">
        <v>13</v>
      </c>
      <c r="H20" s="184">
        <v>22</v>
      </c>
      <c r="I20" s="184">
        <v>0</v>
      </c>
      <c r="J20" s="184">
        <v>3</v>
      </c>
      <c r="K20" s="184">
        <v>1</v>
      </c>
      <c r="L20" s="184">
        <v>0</v>
      </c>
      <c r="M20" s="184">
        <v>6</v>
      </c>
      <c r="N20" s="185">
        <v>2</v>
      </c>
      <c r="O20" s="185">
        <v>0</v>
      </c>
      <c r="P20" s="192">
        <v>403</v>
      </c>
      <c r="Q20" s="195">
        <v>1324</v>
      </c>
      <c r="R20" s="191">
        <v>0</v>
      </c>
      <c r="S20" s="191">
        <v>62</v>
      </c>
      <c r="T20" s="191">
        <v>16</v>
      </c>
      <c r="U20" s="191">
        <v>196</v>
      </c>
      <c r="V20" s="191">
        <v>930</v>
      </c>
      <c r="W20" s="171">
        <v>120</v>
      </c>
      <c r="X20" s="187">
        <v>810</v>
      </c>
      <c r="Y20" s="188" t="s">
        <v>61</v>
      </c>
      <c r="Z20" s="173">
        <v>218</v>
      </c>
      <c r="AA20" s="173">
        <v>24957</v>
      </c>
      <c r="AB20" s="181">
        <v>23935</v>
      </c>
      <c r="AC20" s="175">
        <v>0</v>
      </c>
      <c r="AD20" s="176">
        <v>33</v>
      </c>
      <c r="AE20" s="177">
        <v>0</v>
      </c>
      <c r="AF20" s="176">
        <v>36</v>
      </c>
      <c r="AG20" s="177">
        <v>0</v>
      </c>
      <c r="AH20" s="175">
        <v>0</v>
      </c>
      <c r="AI20" s="177">
        <v>0</v>
      </c>
      <c r="AJ20" s="176">
        <v>36</v>
      </c>
      <c r="AK20" s="177">
        <v>0</v>
      </c>
    </row>
    <row r="21" spans="1:38" s="141" customFormat="1" ht="9" customHeight="1" x14ac:dyDescent="0.15">
      <c r="A21" s="148" t="s">
        <v>79</v>
      </c>
      <c r="B21" s="168">
        <v>60</v>
      </c>
      <c r="C21" s="190">
        <v>0</v>
      </c>
      <c r="D21" s="169">
        <v>1</v>
      </c>
      <c r="E21" s="190">
        <v>0</v>
      </c>
      <c r="F21" s="252">
        <v>318</v>
      </c>
      <c r="G21" s="184">
        <v>13</v>
      </c>
      <c r="H21" s="184">
        <v>7</v>
      </c>
      <c r="I21" s="184">
        <v>0</v>
      </c>
      <c r="J21" s="184">
        <v>0</v>
      </c>
      <c r="K21" s="184">
        <v>0</v>
      </c>
      <c r="L21" s="184">
        <v>0</v>
      </c>
      <c r="M21" s="184">
        <v>0</v>
      </c>
      <c r="N21" s="185">
        <v>4</v>
      </c>
      <c r="O21" s="185">
        <v>222</v>
      </c>
      <c r="P21" s="185">
        <v>3008</v>
      </c>
      <c r="Q21" s="186">
        <v>0</v>
      </c>
      <c r="R21" s="186">
        <v>0</v>
      </c>
      <c r="S21" s="186">
        <v>0</v>
      </c>
      <c r="T21" s="186">
        <v>0</v>
      </c>
      <c r="U21" s="186">
        <v>0</v>
      </c>
      <c r="V21" s="186">
        <v>0</v>
      </c>
      <c r="W21" s="186">
        <v>0</v>
      </c>
      <c r="X21" s="187">
        <v>0</v>
      </c>
      <c r="Y21" s="188" t="s">
        <v>65</v>
      </c>
      <c r="Z21" s="173">
        <v>151</v>
      </c>
      <c r="AA21" s="173">
        <v>23236</v>
      </c>
      <c r="AB21" s="181">
        <v>22104</v>
      </c>
      <c r="AC21" s="175">
        <v>7</v>
      </c>
      <c r="AD21" s="138">
        <v>26</v>
      </c>
      <c r="AE21" s="177">
        <v>0</v>
      </c>
      <c r="AF21" s="176">
        <v>28</v>
      </c>
      <c r="AG21" s="177">
        <v>0</v>
      </c>
      <c r="AH21" s="175">
        <v>0</v>
      </c>
      <c r="AI21" s="177">
        <v>0</v>
      </c>
      <c r="AJ21" s="138">
        <v>28</v>
      </c>
      <c r="AK21" s="177">
        <v>0</v>
      </c>
    </row>
    <row r="22" spans="1:38" s="141" customFormat="1" ht="9" customHeight="1" x14ac:dyDescent="0.15">
      <c r="A22" s="196" t="s">
        <v>80</v>
      </c>
      <c r="B22" s="168">
        <v>19</v>
      </c>
      <c r="C22" s="190">
        <v>0</v>
      </c>
      <c r="D22" s="197">
        <v>1</v>
      </c>
      <c r="E22" s="198">
        <v>0</v>
      </c>
      <c r="F22" s="253">
        <v>248</v>
      </c>
      <c r="G22" s="184">
        <v>6</v>
      </c>
      <c r="H22" s="199">
        <v>10</v>
      </c>
      <c r="I22" s="184">
        <v>0</v>
      </c>
      <c r="J22" s="184">
        <v>0</v>
      </c>
      <c r="K22" s="184">
        <v>0</v>
      </c>
      <c r="L22" s="184">
        <v>0</v>
      </c>
      <c r="M22" s="184">
        <v>0</v>
      </c>
      <c r="N22" s="185">
        <v>2</v>
      </c>
      <c r="O22" s="185">
        <v>268</v>
      </c>
      <c r="P22" s="185">
        <v>24140</v>
      </c>
      <c r="Q22" s="186">
        <v>0</v>
      </c>
      <c r="R22" s="186">
        <v>0</v>
      </c>
      <c r="S22" s="186">
        <v>0</v>
      </c>
      <c r="T22" s="186">
        <v>0</v>
      </c>
      <c r="U22" s="186">
        <v>0</v>
      </c>
      <c r="V22" s="186">
        <v>0</v>
      </c>
      <c r="W22" s="200">
        <v>0</v>
      </c>
      <c r="X22" s="187">
        <v>174</v>
      </c>
      <c r="Y22" s="188" t="s">
        <v>65</v>
      </c>
      <c r="Z22" s="173">
        <v>27</v>
      </c>
      <c r="AA22" s="173">
        <v>11030</v>
      </c>
      <c r="AB22" s="201">
        <v>10227</v>
      </c>
      <c r="AC22" s="189">
        <v>6</v>
      </c>
      <c r="AD22" s="176">
        <v>6</v>
      </c>
      <c r="AE22" s="177">
        <v>0</v>
      </c>
      <c r="AF22" s="176">
        <v>6</v>
      </c>
      <c r="AG22" s="177">
        <v>0</v>
      </c>
      <c r="AH22" s="175">
        <v>1</v>
      </c>
      <c r="AI22" s="177">
        <v>0</v>
      </c>
      <c r="AJ22" s="176">
        <v>5</v>
      </c>
      <c r="AK22" s="177">
        <v>0</v>
      </c>
      <c r="AL22" s="202"/>
    </row>
    <row r="23" spans="1:38" s="141" customFormat="1" ht="9" customHeight="1" x14ac:dyDescent="0.15">
      <c r="A23" s="203" t="s">
        <v>81</v>
      </c>
      <c r="B23" s="204"/>
      <c r="C23" s="205">
        <v>3</v>
      </c>
      <c r="D23" s="190">
        <v>0</v>
      </c>
      <c r="E23" s="169">
        <v>183</v>
      </c>
      <c r="F23" s="190">
        <v>0</v>
      </c>
      <c r="G23" s="206">
        <v>12</v>
      </c>
      <c r="H23" s="184">
        <v>0</v>
      </c>
      <c r="I23" s="207">
        <v>1</v>
      </c>
      <c r="J23" s="206">
        <v>12</v>
      </c>
      <c r="K23" s="206">
        <v>1</v>
      </c>
      <c r="L23" s="206">
        <v>0</v>
      </c>
      <c r="M23" s="207">
        <v>13</v>
      </c>
      <c r="N23" s="207">
        <v>0</v>
      </c>
      <c r="O23" s="207">
        <v>0</v>
      </c>
      <c r="P23" s="207">
        <v>0</v>
      </c>
      <c r="Q23" s="208">
        <v>5586</v>
      </c>
      <c r="R23" s="209">
        <v>15</v>
      </c>
      <c r="S23" s="208">
        <v>330</v>
      </c>
      <c r="T23" s="208">
        <v>67</v>
      </c>
      <c r="U23" s="208">
        <v>926</v>
      </c>
      <c r="V23" s="208">
        <v>3644</v>
      </c>
      <c r="W23" s="171">
        <v>604</v>
      </c>
      <c r="X23" s="210"/>
      <c r="Y23" s="211"/>
      <c r="Z23" s="212"/>
      <c r="AA23" s="212"/>
      <c r="AB23" s="213"/>
      <c r="AC23" s="213"/>
      <c r="AD23" s="214"/>
      <c r="AE23" s="215"/>
      <c r="AF23" s="214"/>
      <c r="AG23" s="215"/>
      <c r="AH23" s="216"/>
      <c r="AI23" s="215"/>
      <c r="AJ23" s="214"/>
      <c r="AK23" s="215"/>
      <c r="AL23" s="202"/>
    </row>
    <row r="24" spans="1:38" s="141" customFormat="1" ht="9" customHeight="1" x14ac:dyDescent="0.15">
      <c r="A24" s="217" t="s">
        <v>82</v>
      </c>
      <c r="B24" s="218"/>
      <c r="C24" s="169">
        <v>3</v>
      </c>
      <c r="D24" s="190">
        <v>0</v>
      </c>
      <c r="E24" s="169">
        <v>116</v>
      </c>
      <c r="F24" s="190">
        <v>0</v>
      </c>
      <c r="G24" s="184">
        <v>7</v>
      </c>
      <c r="H24" s="184">
        <v>2</v>
      </c>
      <c r="I24" s="185">
        <v>2</v>
      </c>
      <c r="J24" s="185">
        <v>7</v>
      </c>
      <c r="K24" s="184">
        <v>3</v>
      </c>
      <c r="L24" s="219">
        <v>0</v>
      </c>
      <c r="M24" s="185">
        <v>16</v>
      </c>
      <c r="N24" s="185">
        <v>0</v>
      </c>
      <c r="O24" s="185">
        <v>0</v>
      </c>
      <c r="P24" s="185">
        <v>0</v>
      </c>
      <c r="Q24" s="186">
        <v>4831</v>
      </c>
      <c r="R24" s="191">
        <v>5</v>
      </c>
      <c r="S24" s="186">
        <v>221</v>
      </c>
      <c r="T24" s="186">
        <v>37</v>
      </c>
      <c r="U24" s="186">
        <v>794</v>
      </c>
      <c r="V24" s="186">
        <v>3325</v>
      </c>
      <c r="W24" s="171">
        <v>449</v>
      </c>
      <c r="X24" s="187"/>
      <c r="Y24" s="188"/>
      <c r="Z24" s="173"/>
      <c r="AA24" s="173"/>
      <c r="AB24" s="220"/>
      <c r="AC24" s="189"/>
      <c r="AD24" s="176"/>
      <c r="AE24" s="177"/>
      <c r="AF24" s="176"/>
      <c r="AG24" s="177"/>
      <c r="AH24" s="175"/>
      <c r="AI24" s="177"/>
      <c r="AJ24" s="176"/>
      <c r="AK24" s="177"/>
    </row>
    <row r="25" spans="1:38" s="141" customFormat="1" ht="9" customHeight="1" x14ac:dyDescent="0.15">
      <c r="A25" s="221" t="s">
        <v>83</v>
      </c>
      <c r="B25" s="222"/>
      <c r="C25" s="197">
        <v>4</v>
      </c>
      <c r="D25" s="190">
        <v>0</v>
      </c>
      <c r="E25" s="169">
        <v>115</v>
      </c>
      <c r="F25" s="190">
        <v>0</v>
      </c>
      <c r="G25" s="199">
        <v>8</v>
      </c>
      <c r="H25" s="199">
        <v>0</v>
      </c>
      <c r="I25" s="223">
        <v>1</v>
      </c>
      <c r="J25" s="223">
        <v>8</v>
      </c>
      <c r="K25" s="199">
        <v>1</v>
      </c>
      <c r="L25" s="219">
        <v>0</v>
      </c>
      <c r="M25" s="223">
        <v>14</v>
      </c>
      <c r="N25" s="223">
        <v>0</v>
      </c>
      <c r="O25" s="223">
        <v>0</v>
      </c>
      <c r="P25" s="223">
        <v>0</v>
      </c>
      <c r="Q25" s="186">
        <v>3436</v>
      </c>
      <c r="R25" s="224">
        <v>10</v>
      </c>
      <c r="S25" s="200">
        <v>158</v>
      </c>
      <c r="T25" s="200">
        <v>17</v>
      </c>
      <c r="U25" s="200">
        <v>649</v>
      </c>
      <c r="V25" s="200">
        <v>2245</v>
      </c>
      <c r="W25" s="225">
        <v>357</v>
      </c>
      <c r="X25" s="226"/>
      <c r="Y25" s="227"/>
      <c r="Z25" s="228"/>
      <c r="AA25" s="228"/>
      <c r="AB25" s="229"/>
      <c r="AC25" s="230"/>
      <c r="AD25" s="231"/>
      <c r="AE25" s="232"/>
      <c r="AF25" s="231"/>
      <c r="AG25" s="232"/>
      <c r="AH25" s="233"/>
      <c r="AI25" s="232"/>
      <c r="AJ25" s="231"/>
      <c r="AK25" s="232"/>
    </row>
    <row r="26" spans="1:38" s="141" customFormat="1" ht="13.5" customHeight="1" x14ac:dyDescent="0.15">
      <c r="A26" s="234" t="s">
        <v>84</v>
      </c>
      <c r="B26" s="235" t="s">
        <v>85</v>
      </c>
      <c r="C26" s="272" t="s">
        <v>86</v>
      </c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2" t="s">
        <v>87</v>
      </c>
      <c r="O26" s="273"/>
      <c r="P26" s="273"/>
      <c r="Q26" s="273"/>
      <c r="R26" s="273"/>
      <c r="S26" s="273"/>
      <c r="T26" s="273"/>
      <c r="U26" s="273"/>
      <c r="V26" s="273"/>
      <c r="W26" s="273"/>
      <c r="X26" s="272" t="s">
        <v>88</v>
      </c>
      <c r="Y26" s="273"/>
      <c r="Z26" s="273"/>
      <c r="AA26" s="273"/>
      <c r="AB26" s="274"/>
      <c r="AC26" s="236" t="s">
        <v>89</v>
      </c>
      <c r="AD26" s="279" t="s">
        <v>90</v>
      </c>
      <c r="AE26" s="280"/>
      <c r="AF26" s="280"/>
      <c r="AG26" s="280"/>
      <c r="AH26" s="280"/>
      <c r="AI26" s="280"/>
      <c r="AJ26" s="280"/>
      <c r="AK26" s="280"/>
    </row>
    <row r="27" spans="1:38" s="165" customFormat="1" ht="17.25" customHeight="1" x14ac:dyDescent="0.15">
      <c r="A27" s="237" t="s">
        <v>91</v>
      </c>
      <c r="B27" s="299" t="s">
        <v>92</v>
      </c>
      <c r="C27" s="303" t="s">
        <v>93</v>
      </c>
      <c r="D27" s="304"/>
      <c r="E27" s="304"/>
      <c r="F27" s="304"/>
      <c r="G27" s="238"/>
      <c r="H27" s="239"/>
      <c r="I27" s="239"/>
      <c r="J27" s="239"/>
      <c r="K27" s="239"/>
      <c r="L27" s="239"/>
      <c r="M27" s="239"/>
      <c r="N27" s="240"/>
      <c r="P27" s="241"/>
      <c r="Q27" s="304" t="s">
        <v>94</v>
      </c>
      <c r="R27" s="307"/>
      <c r="S27" s="307"/>
      <c r="T27" s="307"/>
      <c r="U27" s="307"/>
      <c r="V27" s="307"/>
      <c r="W27" s="307"/>
      <c r="X27" s="303" t="s">
        <v>95</v>
      </c>
      <c r="Y27" s="304"/>
      <c r="Z27" s="304"/>
      <c r="AA27" s="310"/>
      <c r="AB27" s="314" t="s">
        <v>96</v>
      </c>
      <c r="AC27" s="316" t="s">
        <v>97</v>
      </c>
      <c r="AD27" s="299" t="s">
        <v>98</v>
      </c>
      <c r="AE27" s="300"/>
      <c r="AF27" s="300"/>
      <c r="AG27" s="300"/>
      <c r="AH27" s="300"/>
      <c r="AI27" s="300"/>
      <c r="AJ27" s="300"/>
      <c r="AK27" s="300"/>
    </row>
    <row r="28" spans="1:38" s="165" customFormat="1" ht="17.25" customHeight="1" x14ac:dyDescent="0.15">
      <c r="A28" s="163"/>
      <c r="B28" s="299"/>
      <c r="C28" s="303"/>
      <c r="D28" s="304"/>
      <c r="E28" s="304"/>
      <c r="F28" s="304"/>
      <c r="G28" s="238"/>
      <c r="H28" s="239"/>
      <c r="I28" s="239"/>
      <c r="J28" s="239"/>
      <c r="K28" s="239"/>
      <c r="L28" s="239"/>
      <c r="M28" s="239"/>
      <c r="N28" s="240"/>
      <c r="P28" s="241"/>
      <c r="Q28" s="308"/>
      <c r="R28" s="307"/>
      <c r="S28" s="307"/>
      <c r="T28" s="307"/>
      <c r="U28" s="307"/>
      <c r="V28" s="307"/>
      <c r="W28" s="307"/>
      <c r="X28" s="303"/>
      <c r="Y28" s="304"/>
      <c r="Z28" s="304"/>
      <c r="AA28" s="310"/>
      <c r="AB28" s="314"/>
      <c r="AC28" s="316"/>
      <c r="AD28" s="299"/>
      <c r="AE28" s="300"/>
      <c r="AF28" s="300"/>
      <c r="AG28" s="300"/>
      <c r="AH28" s="300"/>
      <c r="AI28" s="300"/>
      <c r="AJ28" s="300"/>
      <c r="AK28" s="300"/>
    </row>
    <row r="29" spans="1:38" s="165" customFormat="1" ht="17.25" customHeight="1" x14ac:dyDescent="0.15">
      <c r="A29" s="163"/>
      <c r="B29" s="299"/>
      <c r="C29" s="303"/>
      <c r="D29" s="304"/>
      <c r="E29" s="304"/>
      <c r="F29" s="304"/>
      <c r="G29" s="238"/>
      <c r="H29" s="239"/>
      <c r="I29" s="239"/>
      <c r="J29" s="239"/>
      <c r="K29" s="239"/>
      <c r="L29" s="239"/>
      <c r="M29" s="239"/>
      <c r="N29" s="240"/>
      <c r="P29" s="241"/>
      <c r="Q29" s="307"/>
      <c r="R29" s="307"/>
      <c r="S29" s="307"/>
      <c r="T29" s="307"/>
      <c r="U29" s="307"/>
      <c r="V29" s="307"/>
      <c r="W29" s="307"/>
      <c r="X29" s="303"/>
      <c r="Y29" s="304"/>
      <c r="Z29" s="304"/>
      <c r="AA29" s="310"/>
      <c r="AB29" s="314"/>
      <c r="AC29" s="316"/>
      <c r="AD29" s="299"/>
      <c r="AE29" s="300"/>
      <c r="AF29" s="300"/>
      <c r="AG29" s="300"/>
      <c r="AH29" s="300"/>
      <c r="AI29" s="300"/>
      <c r="AJ29" s="300"/>
      <c r="AK29" s="300"/>
    </row>
    <row r="30" spans="1:38" s="165" customFormat="1" ht="21.75" customHeight="1" x14ac:dyDescent="0.15">
      <c r="A30" s="242"/>
      <c r="B30" s="301"/>
      <c r="C30" s="305"/>
      <c r="D30" s="306"/>
      <c r="E30" s="306"/>
      <c r="F30" s="306"/>
      <c r="G30" s="243"/>
      <c r="H30" s="244"/>
      <c r="I30" s="244"/>
      <c r="J30" s="244"/>
      <c r="K30" s="244"/>
      <c r="L30" s="244"/>
      <c r="M30" s="244"/>
      <c r="N30" s="245"/>
      <c r="O30" s="246"/>
      <c r="P30" s="247"/>
      <c r="Q30" s="309"/>
      <c r="R30" s="309"/>
      <c r="S30" s="309"/>
      <c r="T30" s="309"/>
      <c r="U30" s="309"/>
      <c r="V30" s="309"/>
      <c r="W30" s="309"/>
      <c r="X30" s="311"/>
      <c r="Y30" s="312"/>
      <c r="Z30" s="312"/>
      <c r="AA30" s="313"/>
      <c r="AB30" s="315"/>
      <c r="AC30" s="317"/>
      <c r="AD30" s="301"/>
      <c r="AE30" s="302"/>
      <c r="AF30" s="302"/>
      <c r="AG30" s="302"/>
      <c r="AH30" s="302"/>
      <c r="AI30" s="302"/>
      <c r="AJ30" s="302"/>
      <c r="AK30" s="302"/>
    </row>
    <row r="31" spans="1:38" ht="8.1" customHeight="1" x14ac:dyDescent="0.15">
      <c r="C31" s="165"/>
      <c r="D31" s="165"/>
      <c r="E31" s="165"/>
      <c r="F31" s="165"/>
      <c r="G31" s="239"/>
      <c r="H31" s="239"/>
      <c r="I31" s="239"/>
      <c r="J31" s="239"/>
      <c r="K31" s="239"/>
      <c r="L31" s="239"/>
      <c r="M31" s="239"/>
      <c r="N31" s="165"/>
      <c r="O31" s="165"/>
      <c r="P31" s="165"/>
      <c r="Q31" s="165"/>
      <c r="R31" s="165"/>
      <c r="S31" s="165"/>
      <c r="T31" s="165"/>
      <c r="AB31" s="248"/>
      <c r="AC31" s="249"/>
    </row>
    <row r="32" spans="1:38" x14ac:dyDescent="0.15">
      <c r="C32" s="165"/>
      <c r="D32" s="165"/>
      <c r="E32" s="165"/>
      <c r="F32" s="165"/>
      <c r="G32" s="239"/>
      <c r="H32" s="239"/>
      <c r="I32" s="239"/>
      <c r="J32" s="239"/>
      <c r="K32" s="239"/>
      <c r="L32" s="239"/>
      <c r="M32" s="239"/>
      <c r="N32" s="165"/>
      <c r="O32" s="165"/>
      <c r="P32" s="165"/>
      <c r="Q32" s="165"/>
      <c r="R32" s="165"/>
      <c r="S32" s="165"/>
      <c r="T32" s="165"/>
      <c r="AC32" s="250"/>
    </row>
    <row r="33" spans="3:29" x14ac:dyDescent="0.15">
      <c r="G33" s="189"/>
      <c r="H33" s="189"/>
      <c r="I33" s="189"/>
      <c r="J33" s="189"/>
      <c r="K33" s="189"/>
      <c r="L33" s="189"/>
      <c r="M33" s="189"/>
      <c r="AC33" s="250"/>
    </row>
    <row r="34" spans="3:29" x14ac:dyDescent="0.15">
      <c r="C34" s="251"/>
      <c r="D34" s="251"/>
      <c r="E34" s="251"/>
      <c r="F34" s="251"/>
      <c r="AC34" s="250"/>
    </row>
    <row r="35" spans="3:29" x14ac:dyDescent="0.15">
      <c r="AC35" s="250"/>
    </row>
    <row r="36" spans="3:29" x14ac:dyDescent="0.15">
      <c r="AC36" s="250"/>
    </row>
    <row r="37" spans="3:29" x14ac:dyDescent="0.15">
      <c r="AC37" s="250"/>
    </row>
    <row r="38" spans="3:29" x14ac:dyDescent="0.15">
      <c r="AC38" s="250"/>
    </row>
    <row r="39" spans="3:29" x14ac:dyDescent="0.15">
      <c r="AC39" s="250"/>
    </row>
    <row r="40" spans="3:29" x14ac:dyDescent="0.15">
      <c r="AC40" s="250"/>
    </row>
    <row r="41" spans="3:29" x14ac:dyDescent="0.15">
      <c r="AC41" s="250"/>
    </row>
    <row r="42" spans="3:29" x14ac:dyDescent="0.15">
      <c r="AC42" s="250"/>
    </row>
    <row r="43" spans="3:29" x14ac:dyDescent="0.15">
      <c r="AC43" s="250"/>
    </row>
    <row r="44" spans="3:29" x14ac:dyDescent="0.15">
      <c r="AC44" s="250"/>
    </row>
  </sheetData>
  <mergeCells count="41">
    <mergeCell ref="AD27:AK30"/>
    <mergeCell ref="B27:B30"/>
    <mergeCell ref="C27:F30"/>
    <mergeCell ref="Q27:W30"/>
    <mergeCell ref="X27:AA30"/>
    <mergeCell ref="AB27:AB30"/>
    <mergeCell ref="AC27:AC30"/>
    <mergeCell ref="AD26:AK26"/>
    <mergeCell ref="V3:V4"/>
    <mergeCell ref="W3:W4"/>
    <mergeCell ref="X3:Y4"/>
    <mergeCell ref="Z3:Z4"/>
    <mergeCell ref="AA3:AA4"/>
    <mergeCell ref="AD3:AE4"/>
    <mergeCell ref="AB2:AB3"/>
    <mergeCell ref="AC2:AC3"/>
    <mergeCell ref="AD2:AK2"/>
    <mergeCell ref="AF3:AK3"/>
    <mergeCell ref="AF4:AG4"/>
    <mergeCell ref="AH4:AI4"/>
    <mergeCell ref="AJ4:AK4"/>
    <mergeCell ref="X2:AA2"/>
    <mergeCell ref="C26:M26"/>
    <mergeCell ref="N26:W26"/>
    <mergeCell ref="X26:AB26"/>
    <mergeCell ref="I3:I4"/>
    <mergeCell ref="J3:J4"/>
    <mergeCell ref="L3:L4"/>
    <mergeCell ref="B2:B3"/>
    <mergeCell ref="C2:F2"/>
    <mergeCell ref="G2:K2"/>
    <mergeCell ref="N2:P2"/>
    <mergeCell ref="Q2:W2"/>
    <mergeCell ref="R3:R4"/>
    <mergeCell ref="S3:S4"/>
    <mergeCell ref="T3:T4"/>
    <mergeCell ref="U3:U4"/>
    <mergeCell ref="M3:M4"/>
    <mergeCell ref="N3:N4"/>
    <mergeCell ref="P3:P4"/>
    <mergeCell ref="Q3:Q4"/>
  </mergeCells>
  <phoneticPr fontId="3"/>
  <pageMargins left="0.59055118110236227" right="0.59055118110236227" top="0.98425196850393704" bottom="0.35433070866141736" header="0.51181102362204722" footer="0.31496062992125984"/>
  <pageSetup paperSize="9" scale="66" orientation="landscape" r:id="rId1"/>
  <headerFooter alignWithMargins="0">
    <oddFooter>&amp;R&amp;8&amp;F</oddFooter>
  </headerFooter>
  <colBreaks count="2" manualBreakCount="2">
    <brk id="13" max="30" man="1"/>
    <brk id="23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5"/>
  <sheetViews>
    <sheetView showGridLines="0" zoomScale="115" zoomScaleNormal="115" zoomScaleSheetLayoutView="140" workbookViewId="0">
      <pane xSplit="1" ySplit="4" topLeftCell="R5" activePane="bottomRight" state="frozen"/>
      <selection pane="topRight" activeCell="C1" sqref="C1"/>
      <selection pane="bottomLeft" activeCell="A5" sqref="A5"/>
      <selection pane="bottomRight" activeCell="A14" sqref="A14"/>
    </sheetView>
  </sheetViews>
  <sheetFormatPr defaultColWidth="9" defaultRowHeight="13.5" x14ac:dyDescent="0.15"/>
  <cols>
    <col min="1" max="1" width="9" style="11" customWidth="1"/>
    <col min="2" max="2" width="10.75" style="1" customWidth="1"/>
    <col min="3" max="6" width="8.125" style="1" customWidth="1"/>
    <col min="7" max="13" width="7.75" style="1" customWidth="1"/>
    <col min="14" max="18" width="8.25" style="1" customWidth="1"/>
    <col min="19" max="23" width="9.875" style="1" customWidth="1"/>
    <col min="24" max="24" width="13.375" style="1" customWidth="1"/>
    <col min="25" max="25" width="6" style="1" customWidth="1"/>
    <col min="26" max="26" width="15.125" style="5" customWidth="1"/>
    <col min="27" max="27" width="17.875" style="5" customWidth="1"/>
    <col min="28" max="28" width="9" style="5" customWidth="1"/>
    <col min="29" max="29" width="9.875" style="1" customWidth="1"/>
    <col min="30" max="30" width="5.125" style="1" customWidth="1"/>
    <col min="31" max="37" width="5" style="1" customWidth="1"/>
    <col min="38" max="38" width="5.25" style="5" customWidth="1"/>
    <col min="39" max="39" width="6.125" style="5" customWidth="1"/>
    <col min="40" max="16384" width="9" style="5"/>
  </cols>
  <sheetData>
    <row r="1" spans="1:40" ht="6.75" customHeight="1" x14ac:dyDescent="0.15">
      <c r="W1" s="27"/>
      <c r="X1" s="28"/>
      <c r="Y1" s="28"/>
      <c r="Z1" s="28"/>
      <c r="AA1" s="1"/>
    </row>
    <row r="2" spans="1:40" ht="10.5" customHeight="1" x14ac:dyDescent="0.15">
      <c r="A2" s="12"/>
      <c r="B2" s="360" t="s">
        <v>0</v>
      </c>
      <c r="C2" s="362" t="s">
        <v>1</v>
      </c>
      <c r="D2" s="362"/>
      <c r="E2" s="362"/>
      <c r="F2" s="362"/>
      <c r="G2" s="342" t="s">
        <v>2</v>
      </c>
      <c r="H2" s="344"/>
      <c r="I2" s="344"/>
      <c r="J2" s="344"/>
      <c r="K2" s="344"/>
      <c r="L2" s="116" t="s">
        <v>3</v>
      </c>
      <c r="M2" s="29"/>
      <c r="N2" s="363" t="s">
        <v>4</v>
      </c>
      <c r="O2" s="362"/>
      <c r="P2" s="364"/>
      <c r="Q2" s="365" t="s">
        <v>5</v>
      </c>
      <c r="R2" s="366"/>
      <c r="S2" s="367"/>
      <c r="T2" s="367"/>
      <c r="U2" s="367"/>
      <c r="V2" s="367"/>
      <c r="W2" s="367"/>
      <c r="X2" s="357" t="s">
        <v>6</v>
      </c>
      <c r="Y2" s="358"/>
      <c r="Z2" s="358"/>
      <c r="AA2" s="359"/>
      <c r="AB2" s="351" t="s">
        <v>7</v>
      </c>
      <c r="AC2" s="353" t="s">
        <v>8</v>
      </c>
      <c r="AD2" s="355" t="s">
        <v>9</v>
      </c>
      <c r="AE2" s="356"/>
      <c r="AF2" s="356"/>
      <c r="AG2" s="356"/>
      <c r="AH2" s="356"/>
      <c r="AI2" s="356"/>
      <c r="AJ2" s="356"/>
      <c r="AK2" s="356"/>
    </row>
    <row r="3" spans="1:40" ht="10.5" customHeight="1" x14ac:dyDescent="0.15">
      <c r="A3" s="15" t="s">
        <v>10</v>
      </c>
      <c r="B3" s="361"/>
      <c r="C3" s="31" t="s">
        <v>11</v>
      </c>
      <c r="D3" s="32" t="s">
        <v>11</v>
      </c>
      <c r="E3" s="33" t="s">
        <v>11</v>
      </c>
      <c r="F3" s="31" t="s">
        <v>11</v>
      </c>
      <c r="G3" s="34" t="s">
        <v>12</v>
      </c>
      <c r="H3" s="34" t="s">
        <v>13</v>
      </c>
      <c r="I3" s="377" t="s">
        <v>14</v>
      </c>
      <c r="J3" s="373" t="s">
        <v>15</v>
      </c>
      <c r="K3" s="34" t="s">
        <v>16</v>
      </c>
      <c r="L3" s="379" t="s">
        <v>17</v>
      </c>
      <c r="M3" s="381" t="s">
        <v>18</v>
      </c>
      <c r="N3" s="373" t="s">
        <v>19</v>
      </c>
      <c r="O3" s="35" t="s">
        <v>20</v>
      </c>
      <c r="P3" s="373" t="s">
        <v>21</v>
      </c>
      <c r="Q3" s="373" t="s">
        <v>22</v>
      </c>
      <c r="R3" s="360" t="s">
        <v>23</v>
      </c>
      <c r="S3" s="369" t="s">
        <v>24</v>
      </c>
      <c r="T3" s="371" t="s">
        <v>25</v>
      </c>
      <c r="U3" s="360" t="s">
        <v>26</v>
      </c>
      <c r="V3" s="373" t="s">
        <v>27</v>
      </c>
      <c r="W3" s="375" t="s">
        <v>18</v>
      </c>
      <c r="X3" s="346" t="s">
        <v>28</v>
      </c>
      <c r="Y3" s="346"/>
      <c r="Z3" s="346" t="s">
        <v>29</v>
      </c>
      <c r="AA3" s="345" t="s">
        <v>30</v>
      </c>
      <c r="AB3" s="352"/>
      <c r="AC3" s="354"/>
      <c r="AD3" s="347" t="s">
        <v>31</v>
      </c>
      <c r="AE3" s="348"/>
      <c r="AF3" s="342" t="s">
        <v>32</v>
      </c>
      <c r="AG3" s="344"/>
      <c r="AH3" s="344"/>
      <c r="AI3" s="344"/>
      <c r="AJ3" s="344"/>
      <c r="AK3" s="344"/>
    </row>
    <row r="4" spans="1:40" ht="10.5" customHeight="1" x14ac:dyDescent="0.15">
      <c r="A4" s="14"/>
      <c r="B4" s="118" t="s">
        <v>33</v>
      </c>
      <c r="C4" s="36" t="s">
        <v>34</v>
      </c>
      <c r="D4" s="37" t="s">
        <v>35</v>
      </c>
      <c r="E4" s="38" t="s">
        <v>36</v>
      </c>
      <c r="F4" s="36" t="s">
        <v>37</v>
      </c>
      <c r="G4" s="39" t="s">
        <v>38</v>
      </c>
      <c r="H4" s="39" t="s">
        <v>38</v>
      </c>
      <c r="I4" s="378"/>
      <c r="J4" s="374"/>
      <c r="K4" s="39" t="s">
        <v>39</v>
      </c>
      <c r="L4" s="380"/>
      <c r="M4" s="382"/>
      <c r="N4" s="374"/>
      <c r="O4" s="40" t="s">
        <v>40</v>
      </c>
      <c r="P4" s="374"/>
      <c r="Q4" s="374"/>
      <c r="R4" s="368"/>
      <c r="S4" s="370"/>
      <c r="T4" s="372"/>
      <c r="U4" s="368"/>
      <c r="V4" s="374"/>
      <c r="W4" s="376"/>
      <c r="X4" s="346"/>
      <c r="Y4" s="346"/>
      <c r="Z4" s="346"/>
      <c r="AA4" s="346"/>
      <c r="AB4" s="119" t="s">
        <v>41</v>
      </c>
      <c r="AC4" s="120" t="s">
        <v>42</v>
      </c>
      <c r="AD4" s="349"/>
      <c r="AE4" s="350"/>
      <c r="AF4" s="342" t="s">
        <v>43</v>
      </c>
      <c r="AG4" s="343"/>
      <c r="AH4" s="342" t="s">
        <v>44</v>
      </c>
      <c r="AI4" s="343"/>
      <c r="AJ4" s="342" t="s">
        <v>45</v>
      </c>
      <c r="AK4" s="344"/>
    </row>
    <row r="5" spans="1:40" s="20" customFormat="1" ht="9.6" customHeight="1" x14ac:dyDescent="0.15">
      <c r="A5" s="18"/>
      <c r="B5" s="8" t="s">
        <v>46</v>
      </c>
      <c r="E5" s="41" t="s">
        <v>47</v>
      </c>
      <c r="F5" s="42" t="s">
        <v>47</v>
      </c>
      <c r="G5" s="42" t="s">
        <v>48</v>
      </c>
      <c r="H5" s="42" t="s">
        <v>48</v>
      </c>
      <c r="I5" s="42" t="s">
        <v>48</v>
      </c>
      <c r="J5" s="42" t="s">
        <v>48</v>
      </c>
      <c r="K5" s="42" t="s">
        <v>48</v>
      </c>
      <c r="L5" s="42" t="s">
        <v>49</v>
      </c>
      <c r="M5" s="42" t="s">
        <v>48</v>
      </c>
      <c r="N5" s="42" t="s">
        <v>46</v>
      </c>
      <c r="O5" s="42" t="s">
        <v>50</v>
      </c>
      <c r="P5" s="42" t="s">
        <v>51</v>
      </c>
      <c r="Q5" s="41"/>
      <c r="R5" s="41"/>
      <c r="S5" s="41"/>
      <c r="T5" s="41"/>
      <c r="U5" s="41"/>
      <c r="V5" s="41"/>
      <c r="W5" s="41"/>
      <c r="X5" s="41" t="s">
        <v>52</v>
      </c>
      <c r="Y5" s="41"/>
      <c r="Z5" s="41" t="s">
        <v>53</v>
      </c>
      <c r="AA5" s="41" t="s">
        <v>54</v>
      </c>
      <c r="AB5" s="42" t="s">
        <v>55</v>
      </c>
      <c r="AC5" s="41" t="s">
        <v>56</v>
      </c>
      <c r="AD5" s="41"/>
      <c r="AE5" s="41" t="s">
        <v>46</v>
      </c>
      <c r="AF5" s="41"/>
      <c r="AG5" s="41" t="s">
        <v>47</v>
      </c>
      <c r="AH5" s="41"/>
      <c r="AI5" s="41" t="s">
        <v>47</v>
      </c>
      <c r="AJ5" s="41"/>
      <c r="AK5" s="41" t="s">
        <v>47</v>
      </c>
    </row>
    <row r="6" spans="1:40" s="1" customFormat="1" ht="11.1" customHeight="1" x14ac:dyDescent="0.15">
      <c r="A6" s="15" t="s">
        <v>57</v>
      </c>
      <c r="B6" s="43" t="s">
        <v>58</v>
      </c>
      <c r="C6" s="44">
        <v>26</v>
      </c>
      <c r="D6" s="44">
        <v>15</v>
      </c>
      <c r="E6" s="44">
        <v>1317</v>
      </c>
      <c r="F6" s="138" t="s">
        <v>124</v>
      </c>
      <c r="G6" s="44">
        <v>391</v>
      </c>
      <c r="H6" s="44">
        <v>316</v>
      </c>
      <c r="I6" s="44">
        <v>11</v>
      </c>
      <c r="J6" s="44">
        <v>64</v>
      </c>
      <c r="K6" s="44">
        <v>16</v>
      </c>
      <c r="L6" s="44">
        <v>2</v>
      </c>
      <c r="M6" s="44">
        <v>143</v>
      </c>
      <c r="N6" s="45">
        <v>154</v>
      </c>
      <c r="O6" s="45">
        <v>15545</v>
      </c>
      <c r="P6" s="45">
        <v>860810</v>
      </c>
      <c r="Q6" s="54">
        <v>49795</v>
      </c>
      <c r="R6" s="54">
        <v>128</v>
      </c>
      <c r="S6" s="54">
        <v>2221</v>
      </c>
      <c r="T6" s="54">
        <v>413</v>
      </c>
      <c r="U6" s="54">
        <v>8074</v>
      </c>
      <c r="V6" s="54">
        <v>33265</v>
      </c>
      <c r="W6" s="54">
        <v>5694</v>
      </c>
      <c r="X6" s="47">
        <v>1450</v>
      </c>
      <c r="Y6" s="48"/>
      <c r="Z6" s="49">
        <v>2923</v>
      </c>
      <c r="AA6" s="49">
        <v>1038997</v>
      </c>
      <c r="AB6" s="50">
        <v>1010370</v>
      </c>
      <c r="AC6" s="51">
        <v>203</v>
      </c>
      <c r="AD6" s="52">
        <v>1953</v>
      </c>
      <c r="AE6" s="53">
        <v>7</v>
      </c>
      <c r="AF6" s="52">
        <v>2236</v>
      </c>
      <c r="AG6" s="53">
        <v>9</v>
      </c>
      <c r="AH6" s="51">
        <v>34</v>
      </c>
      <c r="AI6" s="53">
        <v>0</v>
      </c>
      <c r="AJ6" s="52">
        <v>2202</v>
      </c>
      <c r="AK6" s="53">
        <v>9</v>
      </c>
      <c r="AL6" s="4"/>
      <c r="AM6" s="4"/>
      <c r="AN6" s="4"/>
    </row>
    <row r="7" spans="1:40" s="1" customFormat="1" ht="7.5" customHeight="1" x14ac:dyDescent="0.15">
      <c r="A7" s="16"/>
      <c r="B7" s="43"/>
      <c r="C7" s="44"/>
      <c r="D7" s="44"/>
      <c r="E7" s="44"/>
      <c r="F7" s="138"/>
      <c r="G7" s="44"/>
      <c r="H7" s="44"/>
      <c r="I7" s="44"/>
      <c r="J7" s="44"/>
      <c r="K7" s="44"/>
      <c r="L7" s="44"/>
      <c r="M7" s="44"/>
      <c r="N7" s="45"/>
      <c r="O7" s="45"/>
      <c r="P7" s="45"/>
      <c r="Q7" s="54"/>
      <c r="R7" s="54"/>
      <c r="S7" s="54"/>
      <c r="T7" s="54"/>
      <c r="U7" s="54"/>
      <c r="V7" s="54"/>
      <c r="W7" s="54"/>
      <c r="X7" s="55"/>
      <c r="Y7" s="55"/>
      <c r="Z7" s="49"/>
      <c r="AA7" s="49"/>
      <c r="AB7" s="56"/>
      <c r="AC7" s="57"/>
      <c r="AD7" s="58"/>
      <c r="AE7" s="53"/>
      <c r="AF7" s="58"/>
      <c r="AG7" s="53"/>
      <c r="AH7" s="58"/>
      <c r="AI7" s="53"/>
      <c r="AJ7" s="58"/>
      <c r="AK7" s="53"/>
    </row>
    <row r="8" spans="1:40" s="1" customFormat="1" ht="9" customHeight="1" x14ac:dyDescent="0.15">
      <c r="A8" s="15" t="s">
        <v>59</v>
      </c>
      <c r="B8" s="43" t="s">
        <v>60</v>
      </c>
      <c r="C8" s="44">
        <v>8</v>
      </c>
      <c r="D8" s="44">
        <v>1</v>
      </c>
      <c r="E8" s="44">
        <v>475</v>
      </c>
      <c r="F8" s="138" t="s">
        <v>125</v>
      </c>
      <c r="G8" s="59">
        <v>105</v>
      </c>
      <c r="H8" s="59">
        <v>44</v>
      </c>
      <c r="I8" s="59">
        <v>5</v>
      </c>
      <c r="J8" s="59">
        <v>19</v>
      </c>
      <c r="K8" s="59">
        <v>4</v>
      </c>
      <c r="L8" s="59">
        <v>1</v>
      </c>
      <c r="M8" s="59">
        <v>41</v>
      </c>
      <c r="N8" s="60">
        <v>56</v>
      </c>
      <c r="O8" s="60">
        <v>3900</v>
      </c>
      <c r="P8" s="60">
        <v>268991</v>
      </c>
      <c r="Q8" s="61">
        <v>21697</v>
      </c>
      <c r="R8" s="61">
        <v>69</v>
      </c>
      <c r="S8" s="61">
        <v>908</v>
      </c>
      <c r="T8" s="61">
        <v>153</v>
      </c>
      <c r="U8" s="61">
        <v>3031</v>
      </c>
      <c r="V8" s="61">
        <v>14729</v>
      </c>
      <c r="W8" s="54">
        <v>2807</v>
      </c>
      <c r="X8" s="62">
        <v>0</v>
      </c>
      <c r="Y8" s="63" t="s">
        <v>61</v>
      </c>
      <c r="Z8" s="49">
        <v>862</v>
      </c>
      <c r="AA8" s="49">
        <v>411956</v>
      </c>
      <c r="AB8" s="56">
        <v>408876</v>
      </c>
      <c r="AC8" s="64">
        <v>52</v>
      </c>
      <c r="AD8" s="52">
        <v>930</v>
      </c>
      <c r="AE8" s="53">
        <v>1</v>
      </c>
      <c r="AF8" s="52">
        <f>AH8+AJ8</f>
        <v>1059</v>
      </c>
      <c r="AG8" s="53">
        <v>1</v>
      </c>
      <c r="AH8" s="51">
        <v>9</v>
      </c>
      <c r="AI8" s="53">
        <v>0</v>
      </c>
      <c r="AJ8" s="52">
        <v>1050</v>
      </c>
      <c r="AK8" s="53">
        <v>1</v>
      </c>
      <c r="AM8" s="4"/>
    </row>
    <row r="9" spans="1:40" s="1" customFormat="1" ht="9" customHeight="1" x14ac:dyDescent="0.15">
      <c r="A9" s="15" t="s">
        <v>62</v>
      </c>
      <c r="B9" s="43">
        <v>608</v>
      </c>
      <c r="C9" s="65">
        <v>5</v>
      </c>
      <c r="D9" s="65">
        <v>1</v>
      </c>
      <c r="E9" s="65">
        <v>277</v>
      </c>
      <c r="F9" s="138">
        <v>875</v>
      </c>
      <c r="G9" s="59">
        <v>53</v>
      </c>
      <c r="H9" s="59">
        <v>19</v>
      </c>
      <c r="I9" s="59">
        <v>1</v>
      </c>
      <c r="J9" s="59">
        <v>10</v>
      </c>
      <c r="K9" s="59">
        <v>5</v>
      </c>
      <c r="L9" s="59">
        <v>1</v>
      </c>
      <c r="M9" s="59">
        <v>24</v>
      </c>
      <c r="N9" s="60">
        <v>34</v>
      </c>
      <c r="O9" s="60">
        <v>4357</v>
      </c>
      <c r="P9" s="60">
        <v>198251</v>
      </c>
      <c r="Q9" s="61">
        <v>10005</v>
      </c>
      <c r="R9" s="66">
        <v>27</v>
      </c>
      <c r="S9" s="66">
        <v>394</v>
      </c>
      <c r="T9" s="66">
        <v>73</v>
      </c>
      <c r="U9" s="66">
        <v>1891</v>
      </c>
      <c r="V9" s="66">
        <v>6661</v>
      </c>
      <c r="W9" s="54">
        <v>959</v>
      </c>
      <c r="X9" s="62">
        <v>0</v>
      </c>
      <c r="Y9" s="63" t="s">
        <v>63</v>
      </c>
      <c r="Z9" s="49">
        <v>208</v>
      </c>
      <c r="AA9" s="49">
        <v>167707</v>
      </c>
      <c r="AB9" s="50">
        <v>158930</v>
      </c>
      <c r="AC9" s="64">
        <v>17</v>
      </c>
      <c r="AD9" s="52">
        <v>317</v>
      </c>
      <c r="AE9" s="53">
        <v>2</v>
      </c>
      <c r="AF9" s="52">
        <f t="shared" ref="AF9:AF22" si="0">AH9+AJ9</f>
        <v>363</v>
      </c>
      <c r="AG9" s="53">
        <v>2</v>
      </c>
      <c r="AH9" s="51">
        <v>4</v>
      </c>
      <c r="AI9" s="53">
        <v>0</v>
      </c>
      <c r="AJ9" s="52">
        <v>359</v>
      </c>
      <c r="AK9" s="53">
        <v>2</v>
      </c>
      <c r="AN9" s="4"/>
    </row>
    <row r="10" spans="1:40" s="1" customFormat="1" ht="9" customHeight="1" x14ac:dyDescent="0.15">
      <c r="A10" s="15" t="s">
        <v>64</v>
      </c>
      <c r="B10" s="43">
        <v>131</v>
      </c>
      <c r="C10" s="65">
        <v>0</v>
      </c>
      <c r="D10" s="65">
        <v>1</v>
      </c>
      <c r="E10" s="65">
        <v>0</v>
      </c>
      <c r="F10" s="138">
        <v>434</v>
      </c>
      <c r="G10" s="59">
        <v>13</v>
      </c>
      <c r="H10" s="59">
        <v>20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60">
        <v>11</v>
      </c>
      <c r="O10" s="60">
        <v>1197</v>
      </c>
      <c r="P10" s="60">
        <v>38522</v>
      </c>
      <c r="Q10" s="61">
        <v>0</v>
      </c>
      <c r="R10" s="61">
        <v>0</v>
      </c>
      <c r="S10" s="61">
        <v>0</v>
      </c>
      <c r="T10" s="61">
        <v>0</v>
      </c>
      <c r="U10" s="61">
        <v>0</v>
      </c>
      <c r="V10" s="61">
        <v>0</v>
      </c>
      <c r="W10" s="61">
        <v>0</v>
      </c>
      <c r="X10" s="62">
        <v>0</v>
      </c>
      <c r="Y10" s="63" t="s">
        <v>65</v>
      </c>
      <c r="Z10" s="49">
        <v>103</v>
      </c>
      <c r="AA10" s="49">
        <v>40695</v>
      </c>
      <c r="AB10" s="50">
        <v>38546</v>
      </c>
      <c r="AC10" s="64">
        <v>36</v>
      </c>
      <c r="AD10" s="52">
        <v>53</v>
      </c>
      <c r="AE10" s="53">
        <v>0</v>
      </c>
      <c r="AF10" s="52">
        <f t="shared" si="0"/>
        <v>58</v>
      </c>
      <c r="AG10" s="53">
        <v>0</v>
      </c>
      <c r="AH10" s="51">
        <v>2</v>
      </c>
      <c r="AI10" s="53">
        <v>0</v>
      </c>
      <c r="AJ10" s="52">
        <v>56</v>
      </c>
      <c r="AK10" s="53">
        <v>0</v>
      </c>
    </row>
    <row r="11" spans="1:40" s="1" customFormat="1" ht="9" customHeight="1" x14ac:dyDescent="0.15">
      <c r="A11" s="15" t="s">
        <v>66</v>
      </c>
      <c r="B11" s="43">
        <v>174</v>
      </c>
      <c r="C11" s="65">
        <v>0</v>
      </c>
      <c r="D11" s="65">
        <v>1</v>
      </c>
      <c r="E11" s="65">
        <v>0</v>
      </c>
      <c r="F11" s="138">
        <v>694</v>
      </c>
      <c r="G11" s="59">
        <v>21</v>
      </c>
      <c r="H11" s="59">
        <v>52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60">
        <v>4</v>
      </c>
      <c r="O11" s="60">
        <v>0</v>
      </c>
      <c r="P11" s="60">
        <v>6</v>
      </c>
      <c r="Q11" s="61">
        <v>0</v>
      </c>
      <c r="R11" s="61">
        <v>0</v>
      </c>
      <c r="S11" s="61">
        <v>0</v>
      </c>
      <c r="T11" s="61">
        <v>0</v>
      </c>
      <c r="U11" s="61">
        <v>0</v>
      </c>
      <c r="V11" s="61">
        <v>0</v>
      </c>
      <c r="W11" s="61">
        <v>0</v>
      </c>
      <c r="X11" s="62">
        <v>255</v>
      </c>
      <c r="Y11" s="63" t="s">
        <v>63</v>
      </c>
      <c r="Z11" s="49">
        <v>39</v>
      </c>
      <c r="AA11" s="49">
        <v>44614</v>
      </c>
      <c r="AB11" s="50">
        <v>42515</v>
      </c>
      <c r="AC11" s="51">
        <v>6</v>
      </c>
      <c r="AD11" s="52">
        <v>36</v>
      </c>
      <c r="AE11" s="53">
        <v>2</v>
      </c>
      <c r="AF11" s="52">
        <f t="shared" si="0"/>
        <v>41</v>
      </c>
      <c r="AG11" s="53">
        <v>2</v>
      </c>
      <c r="AH11" s="51">
        <v>5</v>
      </c>
      <c r="AI11" s="53">
        <v>0</v>
      </c>
      <c r="AJ11" s="52">
        <v>36</v>
      </c>
      <c r="AK11" s="53">
        <v>2</v>
      </c>
    </row>
    <row r="12" spans="1:40" s="1" customFormat="1" ht="9" customHeight="1" x14ac:dyDescent="0.15">
      <c r="A12" s="15" t="s">
        <v>67</v>
      </c>
      <c r="B12" s="43">
        <v>134</v>
      </c>
      <c r="C12" s="65">
        <v>0</v>
      </c>
      <c r="D12" s="65">
        <v>1</v>
      </c>
      <c r="E12" s="65">
        <v>0</v>
      </c>
      <c r="F12" s="138">
        <v>275</v>
      </c>
      <c r="G12" s="59">
        <v>8</v>
      </c>
      <c r="H12" s="59">
        <v>6</v>
      </c>
      <c r="I12" s="59">
        <v>0</v>
      </c>
      <c r="J12" s="59">
        <v>0</v>
      </c>
      <c r="K12" s="59">
        <v>0</v>
      </c>
      <c r="L12" s="59">
        <v>0</v>
      </c>
      <c r="M12" s="59">
        <v>1</v>
      </c>
      <c r="N12" s="60">
        <v>7</v>
      </c>
      <c r="O12" s="60">
        <v>456</v>
      </c>
      <c r="P12" s="60">
        <v>10508</v>
      </c>
      <c r="Q12" s="61">
        <v>0</v>
      </c>
      <c r="R12" s="61">
        <v>0</v>
      </c>
      <c r="S12" s="61">
        <v>0</v>
      </c>
      <c r="T12" s="61">
        <v>0</v>
      </c>
      <c r="U12" s="61">
        <v>0</v>
      </c>
      <c r="V12" s="61"/>
      <c r="W12" s="61">
        <v>0</v>
      </c>
      <c r="X12" s="62">
        <v>0</v>
      </c>
      <c r="Y12" s="63" t="s">
        <v>61</v>
      </c>
      <c r="Z12" s="49">
        <v>16</v>
      </c>
      <c r="AA12" s="49">
        <v>33046</v>
      </c>
      <c r="AB12" s="50">
        <v>32088</v>
      </c>
      <c r="AC12" s="51">
        <v>2</v>
      </c>
      <c r="AD12" s="52">
        <v>59</v>
      </c>
      <c r="AE12" s="53">
        <v>0</v>
      </c>
      <c r="AF12" s="52">
        <f t="shared" si="0"/>
        <v>67</v>
      </c>
      <c r="AG12" s="53">
        <v>0</v>
      </c>
      <c r="AH12" s="51">
        <v>0</v>
      </c>
      <c r="AI12" s="53">
        <v>0</v>
      </c>
      <c r="AJ12" s="52">
        <v>67</v>
      </c>
      <c r="AK12" s="53">
        <v>0</v>
      </c>
    </row>
    <row r="13" spans="1:40" s="1" customFormat="1" ht="9" customHeight="1" x14ac:dyDescent="0.15">
      <c r="A13" s="15" t="s">
        <v>68</v>
      </c>
      <c r="B13" s="43">
        <v>106</v>
      </c>
      <c r="C13" s="65">
        <v>0</v>
      </c>
      <c r="D13" s="65">
        <v>1</v>
      </c>
      <c r="E13" s="65">
        <v>0</v>
      </c>
      <c r="F13" s="138">
        <v>423</v>
      </c>
      <c r="G13" s="59">
        <v>20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1</v>
      </c>
      <c r="N13" s="60">
        <v>3</v>
      </c>
      <c r="O13" s="60">
        <v>859</v>
      </c>
      <c r="P13" s="60">
        <v>29169</v>
      </c>
      <c r="Q13" s="61">
        <v>0</v>
      </c>
      <c r="R13" s="61">
        <v>0</v>
      </c>
      <c r="S13" s="61">
        <v>0</v>
      </c>
      <c r="T13" s="61">
        <v>0</v>
      </c>
      <c r="U13" s="61">
        <v>0</v>
      </c>
      <c r="V13" s="61">
        <v>0</v>
      </c>
      <c r="W13" s="61">
        <v>0</v>
      </c>
      <c r="X13" s="62">
        <v>0</v>
      </c>
      <c r="Y13" s="63" t="s">
        <v>65</v>
      </c>
      <c r="Z13" s="49">
        <v>273</v>
      </c>
      <c r="AA13" s="49">
        <v>40643</v>
      </c>
      <c r="AB13" s="50">
        <v>39741</v>
      </c>
      <c r="AC13" s="51">
        <v>6</v>
      </c>
      <c r="AD13" s="4">
        <v>50</v>
      </c>
      <c r="AE13" s="53">
        <v>0</v>
      </c>
      <c r="AF13" s="52">
        <f t="shared" si="0"/>
        <v>56</v>
      </c>
      <c r="AG13" s="53">
        <v>0</v>
      </c>
      <c r="AH13" s="51">
        <v>0</v>
      </c>
      <c r="AI13" s="53">
        <v>0</v>
      </c>
      <c r="AJ13" s="4">
        <v>56</v>
      </c>
      <c r="AK13" s="53">
        <v>0</v>
      </c>
    </row>
    <row r="14" spans="1:40" s="1" customFormat="1" ht="9" customHeight="1" x14ac:dyDescent="0.15">
      <c r="A14" s="15" t="s">
        <v>69</v>
      </c>
      <c r="B14" s="43">
        <v>154</v>
      </c>
      <c r="C14" s="65">
        <v>0</v>
      </c>
      <c r="D14" s="65">
        <v>1</v>
      </c>
      <c r="E14" s="65">
        <v>0</v>
      </c>
      <c r="F14" s="138">
        <v>531</v>
      </c>
      <c r="G14" s="59">
        <v>15</v>
      </c>
      <c r="H14" s="59">
        <v>30</v>
      </c>
      <c r="I14" s="59">
        <v>0</v>
      </c>
      <c r="J14" s="59">
        <v>0</v>
      </c>
      <c r="K14" s="59">
        <v>0</v>
      </c>
      <c r="L14" s="59">
        <v>0</v>
      </c>
      <c r="M14" s="59">
        <v>6</v>
      </c>
      <c r="N14" s="60">
        <v>5</v>
      </c>
      <c r="O14" s="60">
        <v>612</v>
      </c>
      <c r="P14" s="60">
        <v>55860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2">
        <v>90</v>
      </c>
      <c r="Y14" s="63" t="s">
        <v>70</v>
      </c>
      <c r="Z14" s="49">
        <v>223</v>
      </c>
      <c r="AA14" s="49">
        <v>47447</v>
      </c>
      <c r="AB14" s="50">
        <v>45458</v>
      </c>
      <c r="AC14" s="51">
        <v>0</v>
      </c>
      <c r="AD14" s="52">
        <v>109</v>
      </c>
      <c r="AE14" s="53">
        <v>2</v>
      </c>
      <c r="AF14" s="52">
        <f t="shared" si="0"/>
        <v>130</v>
      </c>
      <c r="AG14" s="53">
        <v>4</v>
      </c>
      <c r="AH14" s="51">
        <v>2</v>
      </c>
      <c r="AI14" s="53">
        <v>0</v>
      </c>
      <c r="AJ14" s="52">
        <v>128</v>
      </c>
      <c r="AK14" s="53">
        <v>4</v>
      </c>
    </row>
    <row r="15" spans="1:40" s="1" customFormat="1" ht="9" customHeight="1" x14ac:dyDescent="0.15">
      <c r="A15" s="15" t="s">
        <v>71</v>
      </c>
      <c r="B15" s="43">
        <v>83</v>
      </c>
      <c r="C15" s="65">
        <v>0</v>
      </c>
      <c r="D15" s="44">
        <v>1</v>
      </c>
      <c r="E15" s="65">
        <v>0</v>
      </c>
      <c r="F15" s="138">
        <v>418</v>
      </c>
      <c r="G15" s="59">
        <v>18</v>
      </c>
      <c r="H15" s="59">
        <v>16</v>
      </c>
      <c r="I15" s="59">
        <v>0</v>
      </c>
      <c r="J15" s="59">
        <v>0</v>
      </c>
      <c r="K15" s="59">
        <v>0</v>
      </c>
      <c r="L15" s="59">
        <v>0</v>
      </c>
      <c r="M15" s="59">
        <v>1</v>
      </c>
      <c r="N15" s="60">
        <v>5</v>
      </c>
      <c r="O15" s="60">
        <v>3150</v>
      </c>
      <c r="P15" s="60">
        <v>175969</v>
      </c>
      <c r="Q15" s="61">
        <v>0</v>
      </c>
      <c r="R15" s="61">
        <v>0</v>
      </c>
      <c r="S15" s="61">
        <v>0</v>
      </c>
      <c r="T15" s="61">
        <v>0</v>
      </c>
      <c r="U15" s="61">
        <v>0</v>
      </c>
      <c r="V15" s="61">
        <v>0</v>
      </c>
      <c r="W15" s="61">
        <v>0</v>
      </c>
      <c r="X15" s="62">
        <v>0</v>
      </c>
      <c r="Y15" s="63" t="s">
        <v>63</v>
      </c>
      <c r="Z15" s="49">
        <v>118</v>
      </c>
      <c r="AA15" s="49">
        <v>29102</v>
      </c>
      <c r="AB15" s="50">
        <v>27705</v>
      </c>
      <c r="AC15" s="51">
        <v>27</v>
      </c>
      <c r="AD15" s="27">
        <v>37</v>
      </c>
      <c r="AE15" s="53">
        <v>0</v>
      </c>
      <c r="AF15" s="52">
        <f t="shared" si="0"/>
        <v>41</v>
      </c>
      <c r="AG15" s="53">
        <v>0</v>
      </c>
      <c r="AH15" s="51">
        <v>0</v>
      </c>
      <c r="AI15" s="53">
        <v>0</v>
      </c>
      <c r="AJ15" s="27">
        <v>41</v>
      </c>
      <c r="AK15" s="53">
        <v>0</v>
      </c>
    </row>
    <row r="16" spans="1:40" s="1" customFormat="1" ht="9" customHeight="1" x14ac:dyDescent="0.15">
      <c r="A16" s="15" t="s">
        <v>72</v>
      </c>
      <c r="B16" s="43">
        <v>99</v>
      </c>
      <c r="C16" s="65">
        <v>0</v>
      </c>
      <c r="D16" s="44">
        <v>1</v>
      </c>
      <c r="E16" s="65">
        <v>0</v>
      </c>
      <c r="F16" s="138" t="s">
        <v>126</v>
      </c>
      <c r="G16" s="59">
        <v>37</v>
      </c>
      <c r="H16" s="59">
        <v>67</v>
      </c>
      <c r="I16" s="59">
        <v>0</v>
      </c>
      <c r="J16" s="59">
        <v>0</v>
      </c>
      <c r="K16" s="59">
        <v>0</v>
      </c>
      <c r="L16" s="59">
        <v>0</v>
      </c>
      <c r="M16" s="59">
        <v>3</v>
      </c>
      <c r="N16" s="60">
        <v>11</v>
      </c>
      <c r="O16" s="60">
        <v>608</v>
      </c>
      <c r="P16" s="60">
        <v>36057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2">
        <v>0</v>
      </c>
      <c r="Y16" s="63" t="s">
        <v>73</v>
      </c>
      <c r="Z16" s="67">
        <v>227</v>
      </c>
      <c r="AA16" s="49">
        <v>48854</v>
      </c>
      <c r="AB16" s="50">
        <v>47544</v>
      </c>
      <c r="AC16" s="51">
        <v>6</v>
      </c>
      <c r="AD16" s="52">
        <v>58</v>
      </c>
      <c r="AE16" s="53">
        <v>0</v>
      </c>
      <c r="AF16" s="52">
        <f>AH16+AJ16</f>
        <v>71</v>
      </c>
      <c r="AG16" s="53">
        <v>0</v>
      </c>
      <c r="AH16" s="51">
        <v>6</v>
      </c>
      <c r="AI16" s="53">
        <v>0</v>
      </c>
      <c r="AJ16" s="52">
        <v>65</v>
      </c>
      <c r="AK16" s="53">
        <v>0</v>
      </c>
    </row>
    <row r="17" spans="1:38" s="1" customFormat="1" ht="9" customHeight="1" x14ac:dyDescent="0.15">
      <c r="A17" s="15" t="s">
        <v>74</v>
      </c>
      <c r="B17" s="43">
        <v>331</v>
      </c>
      <c r="C17" s="65">
        <v>2</v>
      </c>
      <c r="D17" s="44">
        <v>1</v>
      </c>
      <c r="E17" s="44">
        <v>113</v>
      </c>
      <c r="F17" s="138">
        <v>657</v>
      </c>
      <c r="G17" s="59">
        <v>33</v>
      </c>
      <c r="H17" s="59">
        <v>17</v>
      </c>
      <c r="I17" s="59">
        <v>1</v>
      </c>
      <c r="J17" s="59">
        <v>5</v>
      </c>
      <c r="K17" s="59">
        <v>1</v>
      </c>
      <c r="L17" s="59">
        <v>0</v>
      </c>
      <c r="M17" s="59">
        <v>17</v>
      </c>
      <c r="N17" s="60">
        <v>11</v>
      </c>
      <c r="O17" s="60">
        <v>400</v>
      </c>
      <c r="P17" s="60">
        <v>45533</v>
      </c>
      <c r="Q17" s="61">
        <v>3857</v>
      </c>
      <c r="R17" s="66">
        <v>11</v>
      </c>
      <c r="S17" s="66">
        <v>216</v>
      </c>
      <c r="T17" s="66">
        <v>57</v>
      </c>
      <c r="U17" s="66">
        <v>598</v>
      </c>
      <c r="V17" s="66">
        <v>2550</v>
      </c>
      <c r="W17" s="66">
        <v>425</v>
      </c>
      <c r="X17" s="62">
        <v>138</v>
      </c>
      <c r="Y17" s="63" t="s">
        <v>75</v>
      </c>
      <c r="Z17" s="49">
        <v>305</v>
      </c>
      <c r="AA17" s="49">
        <v>91860</v>
      </c>
      <c r="AB17" s="50">
        <v>90370</v>
      </c>
      <c r="AC17" s="51">
        <v>33</v>
      </c>
      <c r="AD17" s="52">
        <v>224</v>
      </c>
      <c r="AE17" s="53">
        <v>0</v>
      </c>
      <c r="AF17" s="52">
        <f t="shared" si="0"/>
        <v>267</v>
      </c>
      <c r="AG17" s="53">
        <v>0</v>
      </c>
      <c r="AH17" s="51">
        <v>3</v>
      </c>
      <c r="AI17" s="53">
        <v>0</v>
      </c>
      <c r="AJ17" s="52">
        <v>264</v>
      </c>
      <c r="AK17" s="53">
        <v>0</v>
      </c>
    </row>
    <row r="18" spans="1:38" s="1" customFormat="1" ht="9" customHeight="1" x14ac:dyDescent="0.15">
      <c r="A18" s="15" t="s">
        <v>76</v>
      </c>
      <c r="B18" s="43">
        <v>5</v>
      </c>
      <c r="C18" s="65">
        <v>0</v>
      </c>
      <c r="D18" s="44">
        <v>1</v>
      </c>
      <c r="E18" s="65">
        <v>0</v>
      </c>
      <c r="F18" s="138">
        <v>30</v>
      </c>
      <c r="G18" s="59">
        <v>1</v>
      </c>
      <c r="H18" s="59">
        <v>2</v>
      </c>
      <c r="I18" s="59">
        <v>0</v>
      </c>
      <c r="J18" s="59">
        <v>0</v>
      </c>
      <c r="K18" s="59">
        <v>0</v>
      </c>
      <c r="L18" s="59">
        <v>0</v>
      </c>
      <c r="M18" s="59">
        <v>2</v>
      </c>
      <c r="N18" s="60">
        <v>0</v>
      </c>
      <c r="O18" s="60">
        <v>0</v>
      </c>
      <c r="P18" s="60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2">
        <v>0</v>
      </c>
      <c r="Y18" s="63" t="s">
        <v>61</v>
      </c>
      <c r="Z18" s="49">
        <v>58</v>
      </c>
      <c r="AA18" s="49">
        <v>3282</v>
      </c>
      <c r="AB18" s="56">
        <v>3282</v>
      </c>
      <c r="AC18" s="51">
        <v>0</v>
      </c>
      <c r="AD18" s="52">
        <v>3</v>
      </c>
      <c r="AE18" s="53">
        <v>0</v>
      </c>
      <c r="AF18" s="52">
        <f t="shared" si="0"/>
        <v>3</v>
      </c>
      <c r="AG18" s="53">
        <v>0</v>
      </c>
      <c r="AH18" s="51">
        <v>1</v>
      </c>
      <c r="AI18" s="53">
        <v>0</v>
      </c>
      <c r="AJ18" s="52">
        <v>2</v>
      </c>
      <c r="AK18" s="53">
        <v>0</v>
      </c>
    </row>
    <row r="19" spans="1:38" s="1" customFormat="1" ht="9" customHeight="1" x14ac:dyDescent="0.15">
      <c r="A19" s="15" t="s">
        <v>77</v>
      </c>
      <c r="B19" s="43">
        <v>49</v>
      </c>
      <c r="C19" s="65">
        <v>0</v>
      </c>
      <c r="D19" s="44">
        <v>1</v>
      </c>
      <c r="E19" s="65">
        <v>0</v>
      </c>
      <c r="F19" s="138">
        <v>213</v>
      </c>
      <c r="G19" s="59">
        <v>8</v>
      </c>
      <c r="H19" s="59">
        <v>10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60">
        <v>3</v>
      </c>
      <c r="O19" s="60">
        <v>6</v>
      </c>
      <c r="P19" s="60">
        <v>114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2">
        <v>0</v>
      </c>
      <c r="Y19" s="63" t="s">
        <v>61</v>
      </c>
      <c r="Z19" s="49">
        <v>147</v>
      </c>
      <c r="AA19" s="49">
        <v>19505</v>
      </c>
      <c r="AB19" s="56">
        <v>18324</v>
      </c>
      <c r="AC19" s="51">
        <v>0</v>
      </c>
      <c r="AD19" s="52">
        <v>18</v>
      </c>
      <c r="AE19" s="53">
        <v>0</v>
      </c>
      <c r="AF19" s="52">
        <f t="shared" si="0"/>
        <v>19</v>
      </c>
      <c r="AG19" s="53">
        <v>0</v>
      </c>
      <c r="AH19" s="51">
        <v>0</v>
      </c>
      <c r="AI19" s="53">
        <v>0</v>
      </c>
      <c r="AJ19" s="52">
        <v>19</v>
      </c>
      <c r="AK19" s="53">
        <v>0</v>
      </c>
    </row>
    <row r="20" spans="1:38" s="1" customFormat="1" ht="9" customHeight="1" x14ac:dyDescent="0.15">
      <c r="A20" s="15" t="s">
        <v>78</v>
      </c>
      <c r="B20" s="43">
        <v>67</v>
      </c>
      <c r="C20" s="65">
        <v>1</v>
      </c>
      <c r="D20" s="44">
        <v>1</v>
      </c>
      <c r="E20" s="65">
        <v>37</v>
      </c>
      <c r="F20" s="138">
        <v>300</v>
      </c>
      <c r="G20" s="59">
        <v>13</v>
      </c>
      <c r="H20" s="59">
        <v>22</v>
      </c>
      <c r="I20" s="59">
        <v>0</v>
      </c>
      <c r="J20" s="59">
        <v>3</v>
      </c>
      <c r="K20" s="59">
        <v>1</v>
      </c>
      <c r="L20" s="59">
        <v>0</v>
      </c>
      <c r="M20" s="59">
        <v>5</v>
      </c>
      <c r="N20" s="60">
        <v>4</v>
      </c>
      <c r="O20" s="60">
        <v>0</v>
      </c>
      <c r="P20" s="60">
        <v>1830</v>
      </c>
      <c r="Q20" s="61">
        <v>1184</v>
      </c>
      <c r="R20" s="66">
        <v>0</v>
      </c>
      <c r="S20" s="66">
        <v>42</v>
      </c>
      <c r="T20" s="66">
        <v>9</v>
      </c>
      <c r="U20" s="66">
        <v>222</v>
      </c>
      <c r="V20" s="66">
        <v>812</v>
      </c>
      <c r="W20" s="66">
        <v>99</v>
      </c>
      <c r="X20" s="62">
        <v>810</v>
      </c>
      <c r="Y20" s="63" t="s">
        <v>61</v>
      </c>
      <c r="Z20" s="49">
        <v>165</v>
      </c>
      <c r="AA20" s="49">
        <v>25253</v>
      </c>
      <c r="AB20" s="56">
        <v>23933</v>
      </c>
      <c r="AC20" s="51">
        <v>1</v>
      </c>
      <c r="AD20" s="52">
        <v>33</v>
      </c>
      <c r="AE20" s="53">
        <v>0</v>
      </c>
      <c r="AF20" s="52">
        <f t="shared" si="0"/>
        <v>35</v>
      </c>
      <c r="AG20" s="53">
        <v>0</v>
      </c>
      <c r="AH20" s="51">
        <v>2</v>
      </c>
      <c r="AI20" s="53">
        <v>0</v>
      </c>
      <c r="AJ20" s="52">
        <v>33</v>
      </c>
      <c r="AK20" s="53">
        <v>0</v>
      </c>
    </row>
    <row r="21" spans="1:38" s="1" customFormat="1" ht="9" customHeight="1" x14ac:dyDescent="0.15">
      <c r="A21" s="15" t="s">
        <v>79</v>
      </c>
      <c r="B21" s="43">
        <v>47</v>
      </c>
      <c r="C21" s="65">
        <v>0</v>
      </c>
      <c r="D21" s="44">
        <v>1</v>
      </c>
      <c r="E21" s="65">
        <v>0</v>
      </c>
      <c r="F21" s="138">
        <v>312</v>
      </c>
      <c r="G21" s="59">
        <v>13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60">
        <v>0</v>
      </c>
      <c r="O21" s="60">
        <v>0</v>
      </c>
      <c r="P21" s="60">
        <v>0</v>
      </c>
      <c r="Q21" s="61">
        <v>0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2">
        <v>0</v>
      </c>
      <c r="Y21" s="63" t="s">
        <v>65</v>
      </c>
      <c r="Z21" s="49">
        <v>151</v>
      </c>
      <c r="AA21" s="49">
        <v>23678</v>
      </c>
      <c r="AB21" s="56">
        <v>22572</v>
      </c>
      <c r="AC21" s="51">
        <v>9</v>
      </c>
      <c r="AD21" s="27">
        <v>20</v>
      </c>
      <c r="AE21" s="53">
        <v>0</v>
      </c>
      <c r="AF21" s="52">
        <f t="shared" si="0"/>
        <v>20</v>
      </c>
      <c r="AG21" s="53">
        <v>0</v>
      </c>
      <c r="AH21" s="51">
        <v>0</v>
      </c>
      <c r="AI21" s="53">
        <v>0</v>
      </c>
      <c r="AJ21" s="27">
        <v>20</v>
      </c>
      <c r="AK21" s="53">
        <v>0</v>
      </c>
    </row>
    <row r="22" spans="1:38" s="1" customFormat="1" ht="9" customHeight="1" x14ac:dyDescent="0.15">
      <c r="A22" s="17" t="s">
        <v>80</v>
      </c>
      <c r="B22" s="43">
        <v>21</v>
      </c>
      <c r="C22" s="65">
        <v>0</v>
      </c>
      <c r="D22" s="68">
        <v>1</v>
      </c>
      <c r="E22" s="69">
        <v>0</v>
      </c>
      <c r="F22" s="139">
        <v>242</v>
      </c>
      <c r="G22" s="59">
        <v>6</v>
      </c>
      <c r="H22" s="70">
        <v>8</v>
      </c>
      <c r="I22" s="59">
        <v>0</v>
      </c>
      <c r="J22" s="59">
        <v>0</v>
      </c>
      <c r="K22" s="59">
        <v>0</v>
      </c>
      <c r="L22" s="59">
        <v>0</v>
      </c>
      <c r="M22" s="59">
        <v>1</v>
      </c>
      <c r="N22" s="60">
        <v>0</v>
      </c>
      <c r="O22" s="60">
        <v>0</v>
      </c>
      <c r="P22" s="60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2">
        <v>174</v>
      </c>
      <c r="Y22" s="63" t="s">
        <v>65</v>
      </c>
      <c r="Z22" s="49">
        <v>28</v>
      </c>
      <c r="AA22" s="49">
        <v>11355</v>
      </c>
      <c r="AB22" s="71">
        <v>10486</v>
      </c>
      <c r="AC22" s="64">
        <v>8</v>
      </c>
      <c r="AD22" s="52">
        <v>6</v>
      </c>
      <c r="AE22" s="53">
        <v>0</v>
      </c>
      <c r="AF22" s="52">
        <f t="shared" si="0"/>
        <v>6</v>
      </c>
      <c r="AG22" s="53">
        <v>0</v>
      </c>
      <c r="AH22" s="51">
        <v>0</v>
      </c>
      <c r="AI22" s="53">
        <v>0</v>
      </c>
      <c r="AJ22" s="52">
        <v>6</v>
      </c>
      <c r="AK22" s="53">
        <v>0</v>
      </c>
      <c r="AL22" s="6"/>
    </row>
    <row r="23" spans="1:38" s="1" customFormat="1" ht="9" customHeight="1" x14ac:dyDescent="0.15">
      <c r="A23" s="135" t="s">
        <v>81</v>
      </c>
      <c r="B23" s="72"/>
      <c r="C23" s="73">
        <v>3</v>
      </c>
      <c r="D23" s="65">
        <v>0</v>
      </c>
      <c r="E23" s="44">
        <v>183</v>
      </c>
      <c r="F23" s="65">
        <v>0</v>
      </c>
      <c r="G23" s="74">
        <v>12</v>
      </c>
      <c r="H23" s="59">
        <v>0</v>
      </c>
      <c r="I23" s="75">
        <v>1</v>
      </c>
      <c r="J23" s="74">
        <v>12</v>
      </c>
      <c r="K23" s="74">
        <v>1</v>
      </c>
      <c r="L23" s="74">
        <v>0</v>
      </c>
      <c r="M23" s="75">
        <v>14</v>
      </c>
      <c r="N23" s="75">
        <v>0</v>
      </c>
      <c r="O23" s="75">
        <v>0</v>
      </c>
      <c r="P23" s="75">
        <v>0</v>
      </c>
      <c r="Q23" s="76">
        <v>5139</v>
      </c>
      <c r="R23" s="77">
        <v>15</v>
      </c>
      <c r="S23" s="76">
        <v>314</v>
      </c>
      <c r="T23" s="76">
        <v>64</v>
      </c>
      <c r="U23" s="76">
        <v>926</v>
      </c>
      <c r="V23" s="76">
        <v>3255</v>
      </c>
      <c r="W23" s="78">
        <v>565</v>
      </c>
      <c r="X23" s="79"/>
      <c r="Y23" s="80"/>
      <c r="Z23" s="81"/>
      <c r="AA23" s="81"/>
      <c r="AB23" s="82"/>
      <c r="AC23" s="82"/>
      <c r="AD23" s="83"/>
      <c r="AE23" s="84"/>
      <c r="AF23" s="83"/>
      <c r="AG23" s="84"/>
      <c r="AH23" s="85"/>
      <c r="AI23" s="84"/>
      <c r="AJ23" s="83"/>
      <c r="AK23" s="84"/>
      <c r="AL23" s="6"/>
    </row>
    <row r="24" spans="1:38" s="1" customFormat="1" ht="9" customHeight="1" x14ac:dyDescent="0.15">
      <c r="A24" s="134" t="s">
        <v>82</v>
      </c>
      <c r="B24" s="86"/>
      <c r="C24" s="44">
        <v>3</v>
      </c>
      <c r="D24" s="65">
        <v>0</v>
      </c>
      <c r="E24" s="44">
        <v>117</v>
      </c>
      <c r="F24" s="65">
        <v>0</v>
      </c>
      <c r="G24" s="59">
        <v>7</v>
      </c>
      <c r="H24" s="59">
        <v>3</v>
      </c>
      <c r="I24" s="60">
        <v>2</v>
      </c>
      <c r="J24" s="60">
        <v>7</v>
      </c>
      <c r="K24" s="59">
        <v>3</v>
      </c>
      <c r="L24" s="60">
        <v>0</v>
      </c>
      <c r="M24" s="60">
        <v>17</v>
      </c>
      <c r="N24" s="60">
        <v>0</v>
      </c>
      <c r="O24" s="60">
        <v>0</v>
      </c>
      <c r="P24" s="60">
        <v>0</v>
      </c>
      <c r="Q24" s="61">
        <v>4659</v>
      </c>
      <c r="R24" s="66">
        <v>2</v>
      </c>
      <c r="S24" s="61">
        <v>187</v>
      </c>
      <c r="T24" s="61">
        <v>35</v>
      </c>
      <c r="U24" s="61">
        <v>789</v>
      </c>
      <c r="V24" s="61">
        <v>3139</v>
      </c>
      <c r="W24" s="54">
        <v>507</v>
      </c>
      <c r="X24" s="62"/>
      <c r="Y24" s="63"/>
      <c r="Z24" s="49"/>
      <c r="AA24" s="49"/>
      <c r="AB24" s="87"/>
      <c r="AC24" s="64"/>
      <c r="AD24" s="52"/>
      <c r="AE24" s="53"/>
      <c r="AF24" s="52"/>
      <c r="AG24" s="53"/>
      <c r="AH24" s="51"/>
      <c r="AI24" s="53"/>
      <c r="AJ24" s="52"/>
      <c r="AK24" s="53"/>
    </row>
    <row r="25" spans="1:38" s="1" customFormat="1" ht="9" customHeight="1" x14ac:dyDescent="0.15">
      <c r="A25" s="136" t="s">
        <v>83</v>
      </c>
      <c r="B25" s="88"/>
      <c r="C25" s="68">
        <v>4</v>
      </c>
      <c r="D25" s="65">
        <v>0</v>
      </c>
      <c r="E25" s="44">
        <v>115</v>
      </c>
      <c r="F25" s="65">
        <v>0</v>
      </c>
      <c r="G25" s="70">
        <v>8</v>
      </c>
      <c r="H25" s="70">
        <v>0</v>
      </c>
      <c r="I25" s="89">
        <v>1</v>
      </c>
      <c r="J25" s="89">
        <v>8</v>
      </c>
      <c r="K25" s="70">
        <v>1</v>
      </c>
      <c r="L25" s="70">
        <v>0</v>
      </c>
      <c r="M25" s="89">
        <v>10</v>
      </c>
      <c r="N25" s="89">
        <v>0</v>
      </c>
      <c r="O25" s="89">
        <v>0</v>
      </c>
      <c r="P25" s="89">
        <v>0</v>
      </c>
      <c r="Q25" s="61">
        <v>3254</v>
      </c>
      <c r="R25" s="91">
        <v>4</v>
      </c>
      <c r="S25" s="90">
        <v>160</v>
      </c>
      <c r="T25" s="90">
        <v>22</v>
      </c>
      <c r="U25" s="90">
        <v>617</v>
      </c>
      <c r="V25" s="90">
        <v>2119</v>
      </c>
      <c r="W25" s="92">
        <v>332</v>
      </c>
      <c r="X25" s="93"/>
      <c r="Y25" s="94"/>
      <c r="Z25" s="95"/>
      <c r="AA25" s="95"/>
      <c r="AB25" s="96"/>
      <c r="AC25" s="97"/>
      <c r="AD25" s="98"/>
      <c r="AE25" s="99"/>
      <c r="AF25" s="98"/>
      <c r="AG25" s="99"/>
      <c r="AH25" s="100"/>
      <c r="AI25" s="99"/>
      <c r="AJ25" s="98"/>
      <c r="AK25" s="99"/>
    </row>
    <row r="26" spans="1:38" s="1" customFormat="1" ht="13.5" customHeight="1" x14ac:dyDescent="0.15">
      <c r="A26" s="25" t="s">
        <v>84</v>
      </c>
      <c r="B26" s="101" t="s">
        <v>85</v>
      </c>
      <c r="C26" s="337" t="s">
        <v>86</v>
      </c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7" t="s">
        <v>87</v>
      </c>
      <c r="O26" s="338"/>
      <c r="P26" s="338"/>
      <c r="Q26" s="338"/>
      <c r="R26" s="338"/>
      <c r="S26" s="338"/>
      <c r="T26" s="338"/>
      <c r="U26" s="338"/>
      <c r="V26" s="338"/>
      <c r="W26" s="338"/>
      <c r="X26" s="337" t="s">
        <v>88</v>
      </c>
      <c r="Y26" s="338"/>
      <c r="Z26" s="338"/>
      <c r="AA26" s="338"/>
      <c r="AB26" s="339"/>
      <c r="AC26" s="102" t="s">
        <v>89</v>
      </c>
      <c r="AD26" s="340" t="s">
        <v>90</v>
      </c>
      <c r="AE26" s="341"/>
      <c r="AF26" s="341"/>
      <c r="AG26" s="341"/>
      <c r="AH26" s="341"/>
      <c r="AI26" s="341"/>
      <c r="AJ26" s="341"/>
      <c r="AK26" s="341"/>
    </row>
    <row r="27" spans="1:38" s="1" customFormat="1" ht="1.5" customHeight="1" x14ac:dyDescent="0.15">
      <c r="A27" s="122"/>
      <c r="B27" s="125"/>
      <c r="C27" s="126"/>
      <c r="D27" s="127"/>
      <c r="E27" s="127"/>
      <c r="F27" s="127"/>
      <c r="G27" s="126"/>
      <c r="H27" s="127"/>
      <c r="I27" s="127"/>
      <c r="J27" s="127"/>
      <c r="K27" s="127"/>
      <c r="L27" s="127"/>
      <c r="M27" s="127"/>
      <c r="N27" s="126"/>
      <c r="O27" s="127"/>
      <c r="P27" s="128"/>
      <c r="Q27" s="127"/>
      <c r="R27" s="127"/>
      <c r="S27" s="127"/>
      <c r="T27" s="127"/>
      <c r="U27" s="127"/>
      <c r="V27" s="127"/>
      <c r="W27" s="127"/>
      <c r="X27" s="126"/>
      <c r="Y27" s="127"/>
      <c r="Z27" s="127"/>
      <c r="AA27" s="127"/>
      <c r="AB27" s="129"/>
      <c r="AC27" s="130"/>
      <c r="AD27" s="131"/>
      <c r="AE27" s="132"/>
      <c r="AF27" s="132"/>
      <c r="AG27" s="132"/>
      <c r="AH27" s="132"/>
      <c r="AI27" s="132"/>
      <c r="AJ27" s="132"/>
      <c r="AK27" s="132"/>
    </row>
    <row r="28" spans="1:38" s="20" customFormat="1" ht="17.25" customHeight="1" x14ac:dyDescent="0.15">
      <c r="A28" s="124" t="s">
        <v>91</v>
      </c>
      <c r="B28" s="318" t="s">
        <v>92</v>
      </c>
      <c r="C28" s="320" t="s">
        <v>93</v>
      </c>
      <c r="D28" s="321"/>
      <c r="E28" s="321"/>
      <c r="F28" s="321"/>
      <c r="G28" s="107"/>
      <c r="H28" s="108"/>
      <c r="I28" s="108"/>
      <c r="J28" s="108"/>
      <c r="K28" s="108"/>
      <c r="L28" s="108"/>
      <c r="M28" s="108"/>
      <c r="N28" s="109"/>
      <c r="P28" s="19"/>
      <c r="Q28" s="321" t="s">
        <v>94</v>
      </c>
      <c r="R28" s="324"/>
      <c r="S28" s="324"/>
      <c r="T28" s="324"/>
      <c r="U28" s="324"/>
      <c r="V28" s="324"/>
      <c r="W28" s="324"/>
      <c r="X28" s="320" t="s">
        <v>95</v>
      </c>
      <c r="Y28" s="321"/>
      <c r="Z28" s="321"/>
      <c r="AA28" s="327"/>
      <c r="AB28" s="331" t="s">
        <v>96</v>
      </c>
      <c r="AC28" s="333" t="s">
        <v>97</v>
      </c>
      <c r="AD28" s="318" t="s">
        <v>98</v>
      </c>
      <c r="AE28" s="335"/>
      <c r="AF28" s="335"/>
      <c r="AG28" s="335"/>
      <c r="AH28" s="335"/>
      <c r="AI28" s="335"/>
      <c r="AJ28" s="335"/>
      <c r="AK28" s="335"/>
    </row>
    <row r="29" spans="1:38" s="20" customFormat="1" ht="17.25" customHeight="1" x14ac:dyDescent="0.15">
      <c r="A29" s="18"/>
      <c r="B29" s="318"/>
      <c r="C29" s="320"/>
      <c r="D29" s="321"/>
      <c r="E29" s="321"/>
      <c r="F29" s="321"/>
      <c r="G29" s="107"/>
      <c r="H29" s="108"/>
      <c r="I29" s="108"/>
      <c r="J29" s="108"/>
      <c r="K29" s="108"/>
      <c r="L29" s="108"/>
      <c r="M29" s="108"/>
      <c r="N29" s="109"/>
      <c r="P29" s="19"/>
      <c r="Q29" s="325"/>
      <c r="R29" s="324"/>
      <c r="S29" s="324"/>
      <c r="T29" s="324"/>
      <c r="U29" s="324"/>
      <c r="V29" s="324"/>
      <c r="W29" s="324"/>
      <c r="X29" s="320"/>
      <c r="Y29" s="321"/>
      <c r="Z29" s="321"/>
      <c r="AA29" s="327"/>
      <c r="AB29" s="331"/>
      <c r="AC29" s="333"/>
      <c r="AD29" s="318"/>
      <c r="AE29" s="335"/>
      <c r="AF29" s="335"/>
      <c r="AG29" s="335"/>
      <c r="AH29" s="335"/>
      <c r="AI29" s="335"/>
      <c r="AJ29" s="335"/>
      <c r="AK29" s="335"/>
    </row>
    <row r="30" spans="1:38" s="20" customFormat="1" ht="17.25" customHeight="1" x14ac:dyDescent="0.15">
      <c r="A30" s="18"/>
      <c r="B30" s="318"/>
      <c r="C30" s="320"/>
      <c r="D30" s="321"/>
      <c r="E30" s="321"/>
      <c r="F30" s="321"/>
      <c r="G30" s="107"/>
      <c r="H30" s="108"/>
      <c r="I30" s="108"/>
      <c r="J30" s="108"/>
      <c r="K30" s="108"/>
      <c r="L30" s="108"/>
      <c r="M30" s="108"/>
      <c r="N30" s="109"/>
      <c r="P30" s="19"/>
      <c r="Q30" s="324"/>
      <c r="R30" s="324"/>
      <c r="S30" s="324"/>
      <c r="T30" s="324"/>
      <c r="U30" s="324"/>
      <c r="V30" s="324"/>
      <c r="W30" s="324"/>
      <c r="X30" s="320"/>
      <c r="Y30" s="321"/>
      <c r="Z30" s="321"/>
      <c r="AA30" s="327"/>
      <c r="AB30" s="331"/>
      <c r="AC30" s="333"/>
      <c r="AD30" s="318"/>
      <c r="AE30" s="335"/>
      <c r="AF30" s="335"/>
      <c r="AG30" s="335"/>
      <c r="AH30" s="335"/>
      <c r="AI30" s="335"/>
      <c r="AJ30" s="335"/>
      <c r="AK30" s="335"/>
    </row>
    <row r="31" spans="1:38" s="20" customFormat="1" ht="21.75" customHeight="1" x14ac:dyDescent="0.15">
      <c r="A31" s="23"/>
      <c r="B31" s="319"/>
      <c r="C31" s="322"/>
      <c r="D31" s="323"/>
      <c r="E31" s="323"/>
      <c r="F31" s="323"/>
      <c r="G31" s="110"/>
      <c r="H31" s="111"/>
      <c r="I31" s="111"/>
      <c r="J31" s="111"/>
      <c r="K31" s="111"/>
      <c r="L31" s="111"/>
      <c r="M31" s="111"/>
      <c r="N31" s="112"/>
      <c r="O31" s="113"/>
      <c r="P31" s="24"/>
      <c r="Q31" s="326"/>
      <c r="R31" s="326"/>
      <c r="S31" s="326"/>
      <c r="T31" s="326"/>
      <c r="U31" s="326"/>
      <c r="V31" s="326"/>
      <c r="W31" s="326"/>
      <c r="X31" s="328"/>
      <c r="Y31" s="329"/>
      <c r="Z31" s="329"/>
      <c r="AA31" s="330"/>
      <c r="AB31" s="332"/>
      <c r="AC31" s="334"/>
      <c r="AD31" s="319"/>
      <c r="AE31" s="336"/>
      <c r="AF31" s="336"/>
      <c r="AG31" s="336"/>
      <c r="AH31" s="336"/>
      <c r="AI31" s="336"/>
      <c r="AJ31" s="336"/>
      <c r="AK31" s="336"/>
    </row>
    <row r="32" spans="1:38" ht="8.1" customHeight="1" x14ac:dyDescent="0.15">
      <c r="C32" s="20"/>
      <c r="D32" s="20"/>
      <c r="E32" s="20"/>
      <c r="F32" s="20"/>
      <c r="G32" s="108"/>
      <c r="H32" s="108"/>
      <c r="I32" s="108"/>
      <c r="J32" s="108"/>
      <c r="K32" s="108"/>
      <c r="L32" s="108"/>
      <c r="M32" s="108"/>
      <c r="N32" s="20"/>
      <c r="O32" s="20"/>
      <c r="P32" s="20"/>
      <c r="Q32" s="20"/>
      <c r="R32" s="20"/>
      <c r="S32" s="20"/>
      <c r="T32" s="20"/>
      <c r="AB32" s="133"/>
      <c r="AC32" s="114"/>
    </row>
    <row r="33" spans="3:29" x14ac:dyDescent="0.15">
      <c r="C33" s="20"/>
      <c r="D33" s="20"/>
      <c r="E33" s="20"/>
      <c r="F33" s="20"/>
      <c r="G33" s="108"/>
      <c r="H33" s="108"/>
      <c r="I33" s="108"/>
      <c r="J33" s="108"/>
      <c r="K33" s="108"/>
      <c r="L33" s="108"/>
      <c r="M33" s="108"/>
      <c r="N33" s="20"/>
      <c r="O33" s="20"/>
      <c r="P33" s="20"/>
      <c r="Q33" s="20"/>
      <c r="R33" s="20"/>
      <c r="S33" s="20"/>
      <c r="T33" s="20"/>
      <c r="AC33" s="115"/>
    </row>
    <row r="34" spans="3:29" x14ac:dyDescent="0.15">
      <c r="G34" s="64"/>
      <c r="H34" s="64"/>
      <c r="I34" s="64"/>
      <c r="J34" s="64"/>
      <c r="K34" s="64"/>
      <c r="L34" s="64"/>
      <c r="M34" s="64"/>
      <c r="AC34" s="115"/>
    </row>
    <row r="35" spans="3:29" x14ac:dyDescent="0.15">
      <c r="C35" s="137"/>
      <c r="D35" s="137"/>
      <c r="E35" s="137"/>
      <c r="F35" s="137"/>
      <c r="AC35" s="115"/>
    </row>
    <row r="36" spans="3:29" x14ac:dyDescent="0.15">
      <c r="AC36" s="115"/>
    </row>
    <row r="37" spans="3:29" x14ac:dyDescent="0.15">
      <c r="AC37" s="115"/>
    </row>
    <row r="38" spans="3:29" x14ac:dyDescent="0.15">
      <c r="AC38" s="115"/>
    </row>
    <row r="39" spans="3:29" x14ac:dyDescent="0.15">
      <c r="AC39" s="115"/>
    </row>
    <row r="40" spans="3:29" x14ac:dyDescent="0.15">
      <c r="AC40" s="115"/>
    </row>
    <row r="41" spans="3:29" x14ac:dyDescent="0.15">
      <c r="AC41" s="115"/>
    </row>
    <row r="42" spans="3:29" x14ac:dyDescent="0.15">
      <c r="AC42" s="115"/>
    </row>
    <row r="43" spans="3:29" x14ac:dyDescent="0.15">
      <c r="AC43" s="115"/>
    </row>
    <row r="44" spans="3:29" x14ac:dyDescent="0.15">
      <c r="AC44" s="115"/>
    </row>
    <row r="45" spans="3:29" x14ac:dyDescent="0.15">
      <c r="AC45" s="115"/>
    </row>
  </sheetData>
  <mergeCells count="41">
    <mergeCell ref="L3:L4"/>
    <mergeCell ref="M3:M4"/>
    <mergeCell ref="N3:N4"/>
    <mergeCell ref="P3:P4"/>
    <mergeCell ref="Q3:Q4"/>
    <mergeCell ref="B2:B3"/>
    <mergeCell ref="C2:F2"/>
    <mergeCell ref="G2:K2"/>
    <mergeCell ref="N2:P2"/>
    <mergeCell ref="AF3:AK3"/>
    <mergeCell ref="Q2:W2"/>
    <mergeCell ref="R3:R4"/>
    <mergeCell ref="S3:S4"/>
    <mergeCell ref="T3:T4"/>
    <mergeCell ref="U3:U4"/>
    <mergeCell ref="V3:V4"/>
    <mergeCell ref="W3:W4"/>
    <mergeCell ref="X3:Y4"/>
    <mergeCell ref="Z3:Z4"/>
    <mergeCell ref="I3:I4"/>
    <mergeCell ref="J3:J4"/>
    <mergeCell ref="AF4:AG4"/>
    <mergeCell ref="AH4:AI4"/>
    <mergeCell ref="AJ4:AK4"/>
    <mergeCell ref="AA3:AA4"/>
    <mergeCell ref="AD3:AE4"/>
    <mergeCell ref="AB2:AB3"/>
    <mergeCell ref="AC2:AC3"/>
    <mergeCell ref="AD2:AK2"/>
    <mergeCell ref="X2:AA2"/>
    <mergeCell ref="AC28:AC31"/>
    <mergeCell ref="AD28:AK31"/>
    <mergeCell ref="C26:M26"/>
    <mergeCell ref="N26:W26"/>
    <mergeCell ref="X26:AB26"/>
    <mergeCell ref="AD26:AK26"/>
    <mergeCell ref="B28:B31"/>
    <mergeCell ref="C28:F31"/>
    <mergeCell ref="Q28:W31"/>
    <mergeCell ref="X28:AA31"/>
    <mergeCell ref="AB28:AB31"/>
  </mergeCells>
  <phoneticPr fontId="3"/>
  <pageMargins left="0.59055118110236227" right="0.59055118110236227" top="0.98425196850393704" bottom="0.35433070866141736" header="0.51181102362204722" footer="0.31496062992125984"/>
  <pageSetup paperSize="9" scale="66" orientation="landscape" r:id="rId1"/>
  <headerFooter alignWithMargins="0">
    <oddFooter>&amp;R&amp;8&amp;F</oddFooter>
  </headerFooter>
  <colBreaks count="2" manualBreakCount="2">
    <brk id="13" max="30" man="1"/>
    <brk id="23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5"/>
  <sheetViews>
    <sheetView showGridLines="0" topLeftCell="W1" zoomScale="150" zoomScaleNormal="150" zoomScaleSheetLayoutView="140" workbookViewId="0">
      <selection activeCell="N8" sqref="N8"/>
    </sheetView>
  </sheetViews>
  <sheetFormatPr defaultColWidth="9" defaultRowHeight="13.5" x14ac:dyDescent="0.15"/>
  <cols>
    <col min="1" max="1" width="9" style="11" customWidth="1"/>
    <col min="2" max="2" width="0.125" style="5" customWidth="1"/>
    <col min="3" max="3" width="10.75" style="1" customWidth="1"/>
    <col min="4" max="7" width="8.125" style="1" customWidth="1"/>
    <col min="8" max="14" width="7.75" style="1" customWidth="1"/>
    <col min="15" max="19" width="8.25" style="1" customWidth="1"/>
    <col min="20" max="24" width="9.875" style="1" customWidth="1"/>
    <col min="25" max="25" width="13.375" style="1" customWidth="1"/>
    <col min="26" max="26" width="6" style="1" bestFit="1" customWidth="1"/>
    <col min="27" max="27" width="15.125" style="5" customWidth="1"/>
    <col min="28" max="28" width="17.875" style="5" customWidth="1"/>
    <col min="29" max="29" width="9" style="5" bestFit="1" customWidth="1"/>
    <col min="30" max="30" width="9.875" style="1" customWidth="1"/>
    <col min="31" max="31" width="5.125" style="1" customWidth="1"/>
    <col min="32" max="38" width="5" style="1" customWidth="1"/>
    <col min="39" max="39" width="5.25" style="5" customWidth="1"/>
    <col min="40" max="40" width="6.125" style="5" customWidth="1"/>
    <col min="41" max="16384" width="9" style="5"/>
  </cols>
  <sheetData>
    <row r="1" spans="1:41" ht="6.75" customHeight="1" x14ac:dyDescent="0.15">
      <c r="X1" s="27"/>
      <c r="Y1" s="28"/>
      <c r="Z1" s="28"/>
      <c r="AA1" s="28"/>
      <c r="AB1" s="1"/>
    </row>
    <row r="2" spans="1:41" ht="10.5" customHeight="1" x14ac:dyDescent="0.15">
      <c r="A2" s="12"/>
      <c r="B2" s="7"/>
      <c r="C2" s="360" t="s">
        <v>0</v>
      </c>
      <c r="D2" s="362" t="s">
        <v>99</v>
      </c>
      <c r="E2" s="362"/>
      <c r="F2" s="362"/>
      <c r="G2" s="362"/>
      <c r="H2" s="342" t="s">
        <v>2</v>
      </c>
      <c r="I2" s="344"/>
      <c r="J2" s="344"/>
      <c r="K2" s="344"/>
      <c r="L2" s="344"/>
      <c r="M2" s="116" t="s">
        <v>100</v>
      </c>
      <c r="N2" s="29"/>
      <c r="O2" s="363" t="s">
        <v>101</v>
      </c>
      <c r="P2" s="362"/>
      <c r="Q2" s="364"/>
      <c r="R2" s="363" t="s">
        <v>102</v>
      </c>
      <c r="S2" s="362"/>
      <c r="T2" s="383"/>
      <c r="U2" s="383"/>
      <c r="V2" s="383"/>
      <c r="W2" s="383"/>
      <c r="X2" s="383"/>
      <c r="Y2" s="357" t="s">
        <v>103</v>
      </c>
      <c r="Z2" s="358"/>
      <c r="AA2" s="358"/>
      <c r="AB2" s="359"/>
      <c r="AC2" s="351" t="s">
        <v>7</v>
      </c>
      <c r="AD2" s="353" t="s">
        <v>8</v>
      </c>
      <c r="AE2" s="355" t="s">
        <v>104</v>
      </c>
      <c r="AF2" s="356"/>
      <c r="AG2" s="356"/>
      <c r="AH2" s="356"/>
      <c r="AI2" s="356"/>
      <c r="AJ2" s="356"/>
      <c r="AK2" s="356"/>
      <c r="AL2" s="356"/>
    </row>
    <row r="3" spans="1:41" ht="10.5" customHeight="1" x14ac:dyDescent="0.15">
      <c r="A3" s="15" t="s">
        <v>10</v>
      </c>
      <c r="B3" s="2"/>
      <c r="C3" s="361"/>
      <c r="D3" s="31" t="s">
        <v>11</v>
      </c>
      <c r="E3" s="32" t="s">
        <v>11</v>
      </c>
      <c r="F3" s="33" t="s">
        <v>11</v>
      </c>
      <c r="G3" s="31" t="s">
        <v>11</v>
      </c>
      <c r="H3" s="34" t="s">
        <v>12</v>
      </c>
      <c r="I3" s="34" t="s">
        <v>13</v>
      </c>
      <c r="J3" s="377" t="s">
        <v>14</v>
      </c>
      <c r="K3" s="373" t="s">
        <v>15</v>
      </c>
      <c r="L3" s="34" t="s">
        <v>16</v>
      </c>
      <c r="M3" s="379" t="s">
        <v>17</v>
      </c>
      <c r="N3" s="381" t="s">
        <v>18</v>
      </c>
      <c r="O3" s="373" t="s">
        <v>19</v>
      </c>
      <c r="P3" s="35" t="s">
        <v>20</v>
      </c>
      <c r="Q3" s="373" t="s">
        <v>21</v>
      </c>
      <c r="R3" s="373" t="s">
        <v>22</v>
      </c>
      <c r="S3" s="360" t="s">
        <v>23</v>
      </c>
      <c r="T3" s="369" t="s">
        <v>24</v>
      </c>
      <c r="U3" s="371" t="s">
        <v>25</v>
      </c>
      <c r="V3" s="360" t="s">
        <v>26</v>
      </c>
      <c r="W3" s="373" t="s">
        <v>27</v>
      </c>
      <c r="X3" s="375" t="s">
        <v>18</v>
      </c>
      <c r="Y3" s="346" t="s">
        <v>105</v>
      </c>
      <c r="Z3" s="346"/>
      <c r="AA3" s="346" t="s">
        <v>29</v>
      </c>
      <c r="AB3" s="346" t="s">
        <v>106</v>
      </c>
      <c r="AC3" s="352"/>
      <c r="AD3" s="354"/>
      <c r="AE3" s="347" t="s">
        <v>31</v>
      </c>
      <c r="AF3" s="348"/>
      <c r="AG3" s="342" t="s">
        <v>32</v>
      </c>
      <c r="AH3" s="344"/>
      <c r="AI3" s="344"/>
      <c r="AJ3" s="344"/>
      <c r="AK3" s="344"/>
      <c r="AL3" s="344"/>
    </row>
    <row r="4" spans="1:41" ht="10.5" customHeight="1" x14ac:dyDescent="0.15">
      <c r="A4" s="14"/>
      <c r="B4" s="3"/>
      <c r="C4" s="118" t="s">
        <v>107</v>
      </c>
      <c r="D4" s="36" t="s">
        <v>34</v>
      </c>
      <c r="E4" s="37" t="s">
        <v>35</v>
      </c>
      <c r="F4" s="38" t="s">
        <v>36</v>
      </c>
      <c r="G4" s="36" t="s">
        <v>37</v>
      </c>
      <c r="H4" s="39" t="s">
        <v>38</v>
      </c>
      <c r="I4" s="39" t="s">
        <v>38</v>
      </c>
      <c r="J4" s="378"/>
      <c r="K4" s="374"/>
      <c r="L4" s="39" t="s">
        <v>39</v>
      </c>
      <c r="M4" s="380"/>
      <c r="N4" s="382"/>
      <c r="O4" s="374"/>
      <c r="P4" s="40" t="s">
        <v>40</v>
      </c>
      <c r="Q4" s="374"/>
      <c r="R4" s="374"/>
      <c r="S4" s="368"/>
      <c r="T4" s="370"/>
      <c r="U4" s="372"/>
      <c r="V4" s="368"/>
      <c r="W4" s="374"/>
      <c r="X4" s="376"/>
      <c r="Y4" s="346"/>
      <c r="Z4" s="346"/>
      <c r="AA4" s="346"/>
      <c r="AB4" s="346"/>
      <c r="AC4" s="119" t="s">
        <v>41</v>
      </c>
      <c r="AD4" s="120" t="s">
        <v>108</v>
      </c>
      <c r="AE4" s="349"/>
      <c r="AF4" s="350"/>
      <c r="AG4" s="342" t="s">
        <v>43</v>
      </c>
      <c r="AH4" s="343"/>
      <c r="AI4" s="342" t="s">
        <v>44</v>
      </c>
      <c r="AJ4" s="343"/>
      <c r="AK4" s="342" t="s">
        <v>45</v>
      </c>
      <c r="AL4" s="344"/>
    </row>
    <row r="5" spans="1:41" s="20" customFormat="1" ht="9.6" customHeight="1" x14ac:dyDescent="0.15">
      <c r="A5" s="18"/>
      <c r="B5" s="19"/>
      <c r="C5" s="8" t="s">
        <v>46</v>
      </c>
      <c r="F5" s="41" t="s">
        <v>47</v>
      </c>
      <c r="G5" s="42" t="s">
        <v>47</v>
      </c>
      <c r="H5" s="42" t="s">
        <v>48</v>
      </c>
      <c r="I5" s="42" t="s">
        <v>48</v>
      </c>
      <c r="J5" s="42" t="s">
        <v>48</v>
      </c>
      <c r="K5" s="42" t="s">
        <v>48</v>
      </c>
      <c r="L5" s="42" t="s">
        <v>48</v>
      </c>
      <c r="M5" s="42" t="s">
        <v>49</v>
      </c>
      <c r="N5" s="42" t="s">
        <v>48</v>
      </c>
      <c r="O5" s="42" t="s">
        <v>46</v>
      </c>
      <c r="P5" s="42" t="s">
        <v>50</v>
      </c>
      <c r="Q5" s="42" t="s">
        <v>51</v>
      </c>
      <c r="R5" s="41"/>
      <c r="S5" s="41"/>
      <c r="T5" s="41"/>
      <c r="U5" s="41"/>
      <c r="V5" s="41"/>
      <c r="W5" s="41"/>
      <c r="X5" s="41"/>
      <c r="Y5" s="41" t="s">
        <v>52</v>
      </c>
      <c r="Z5" s="41"/>
      <c r="AA5" s="41" t="s">
        <v>53</v>
      </c>
      <c r="AB5" s="41" t="s">
        <v>54</v>
      </c>
      <c r="AC5" s="42" t="s">
        <v>55</v>
      </c>
      <c r="AD5" s="41" t="s">
        <v>56</v>
      </c>
      <c r="AE5" s="41"/>
      <c r="AF5" s="41" t="s">
        <v>46</v>
      </c>
      <c r="AG5" s="41"/>
      <c r="AH5" s="41" t="s">
        <v>47</v>
      </c>
      <c r="AI5" s="41"/>
      <c r="AJ5" s="41" t="s">
        <v>47</v>
      </c>
      <c r="AK5" s="41"/>
      <c r="AL5" s="41" t="s">
        <v>47</v>
      </c>
    </row>
    <row r="6" spans="1:41" s="1" customFormat="1" ht="11.1" customHeight="1" x14ac:dyDescent="0.15">
      <c r="A6" s="15" t="s">
        <v>57</v>
      </c>
      <c r="B6" s="9"/>
      <c r="C6" s="43">
        <v>4546</v>
      </c>
      <c r="D6" s="44">
        <v>26</v>
      </c>
      <c r="E6" s="44">
        <v>15</v>
      </c>
      <c r="F6" s="44">
        <v>1320</v>
      </c>
      <c r="G6" s="44">
        <v>8743</v>
      </c>
      <c r="H6" s="44">
        <v>393</v>
      </c>
      <c r="I6" s="44">
        <v>333</v>
      </c>
      <c r="J6" s="44">
        <v>12</v>
      </c>
      <c r="K6" s="44">
        <v>64</v>
      </c>
      <c r="L6" s="44">
        <v>16</v>
      </c>
      <c r="M6" s="44">
        <v>3</v>
      </c>
      <c r="N6" s="44">
        <v>144</v>
      </c>
      <c r="O6" s="45">
        <v>168</v>
      </c>
      <c r="P6" s="45">
        <v>12310</v>
      </c>
      <c r="Q6" s="45">
        <v>699139</v>
      </c>
      <c r="R6" s="54">
        <v>42688</v>
      </c>
      <c r="S6" s="54">
        <v>112</v>
      </c>
      <c r="T6" s="54">
        <v>2235</v>
      </c>
      <c r="U6" s="54">
        <v>448</v>
      </c>
      <c r="V6" s="54">
        <v>7087</v>
      </c>
      <c r="W6" s="54">
        <v>27659</v>
      </c>
      <c r="X6" s="54">
        <v>5147</v>
      </c>
      <c r="Y6" s="47">
        <v>1450</v>
      </c>
      <c r="Z6" s="48"/>
      <c r="AA6" s="49">
        <v>2838</v>
      </c>
      <c r="AB6" s="49">
        <v>1048898</v>
      </c>
      <c r="AC6" s="50">
        <v>1020181</v>
      </c>
      <c r="AD6" s="51">
        <v>205</v>
      </c>
      <c r="AE6" s="52">
        <v>1971</v>
      </c>
      <c r="AF6" s="53">
        <v>14</v>
      </c>
      <c r="AG6" s="52">
        <v>2298</v>
      </c>
      <c r="AH6" s="53">
        <v>20</v>
      </c>
      <c r="AI6" s="51">
        <v>29</v>
      </c>
      <c r="AJ6" s="53">
        <v>3</v>
      </c>
      <c r="AK6" s="52">
        <v>2269</v>
      </c>
      <c r="AL6" s="53">
        <v>17</v>
      </c>
      <c r="AM6" s="4"/>
      <c r="AN6" s="4"/>
      <c r="AO6" s="4"/>
    </row>
    <row r="7" spans="1:41" s="1" customFormat="1" ht="7.5" customHeight="1" x14ac:dyDescent="0.15">
      <c r="A7" s="16"/>
      <c r="B7" s="9"/>
      <c r="C7" s="43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45"/>
      <c r="Q7" s="45"/>
      <c r="R7" s="54"/>
      <c r="S7" s="54"/>
      <c r="T7" s="54"/>
      <c r="U7" s="54"/>
      <c r="V7" s="54"/>
      <c r="W7" s="54"/>
      <c r="X7" s="54"/>
      <c r="Y7" s="55"/>
      <c r="Z7" s="55"/>
      <c r="AA7" s="49"/>
      <c r="AB7" s="49"/>
      <c r="AC7" s="56"/>
      <c r="AD7" s="57"/>
      <c r="AE7" s="58"/>
      <c r="AF7" s="53"/>
      <c r="AG7" s="58"/>
      <c r="AH7" s="53"/>
      <c r="AI7" s="58"/>
      <c r="AJ7" s="53"/>
      <c r="AK7" s="58"/>
      <c r="AL7" s="53"/>
    </row>
    <row r="8" spans="1:41" s="1" customFormat="1" ht="9" customHeight="1" x14ac:dyDescent="0.15">
      <c r="A8" s="15" t="s">
        <v>59</v>
      </c>
      <c r="B8" s="9"/>
      <c r="C8" s="43">
        <v>2155</v>
      </c>
      <c r="D8" s="44">
        <v>8</v>
      </c>
      <c r="E8" s="44">
        <v>1</v>
      </c>
      <c r="F8" s="44">
        <v>479</v>
      </c>
      <c r="G8" s="44">
        <v>2047</v>
      </c>
      <c r="H8" s="59">
        <v>106</v>
      </c>
      <c r="I8" s="59">
        <v>41</v>
      </c>
      <c r="J8" s="59">
        <v>4</v>
      </c>
      <c r="K8" s="59">
        <v>19</v>
      </c>
      <c r="L8" s="59">
        <v>4</v>
      </c>
      <c r="M8" s="59">
        <v>1</v>
      </c>
      <c r="N8" s="59">
        <v>38</v>
      </c>
      <c r="O8" s="60">
        <v>59</v>
      </c>
      <c r="P8" s="60">
        <v>2444</v>
      </c>
      <c r="Q8" s="60">
        <v>122260</v>
      </c>
      <c r="R8" s="61">
        <v>18554</v>
      </c>
      <c r="S8" s="61">
        <v>61</v>
      </c>
      <c r="T8" s="61">
        <v>896</v>
      </c>
      <c r="U8" s="61">
        <v>169</v>
      </c>
      <c r="V8" s="61">
        <v>2800</v>
      </c>
      <c r="W8" s="61">
        <v>12075</v>
      </c>
      <c r="X8" s="54">
        <v>2553</v>
      </c>
      <c r="Y8" s="62">
        <v>0</v>
      </c>
      <c r="Z8" s="63" t="s">
        <v>61</v>
      </c>
      <c r="AA8" s="49">
        <v>843</v>
      </c>
      <c r="AB8" s="49">
        <v>414354</v>
      </c>
      <c r="AC8" s="56">
        <v>411131</v>
      </c>
      <c r="AD8" s="64">
        <v>67</v>
      </c>
      <c r="AE8" s="52">
        <v>875</v>
      </c>
      <c r="AF8" s="53">
        <v>2</v>
      </c>
      <c r="AG8" s="52">
        <v>1008</v>
      </c>
      <c r="AH8" s="53">
        <v>5</v>
      </c>
      <c r="AI8" s="51">
        <v>10</v>
      </c>
      <c r="AJ8" s="53">
        <v>1</v>
      </c>
      <c r="AK8" s="52">
        <v>998</v>
      </c>
      <c r="AL8" s="53">
        <v>4</v>
      </c>
      <c r="AN8" s="4"/>
    </row>
    <row r="9" spans="1:41" s="1" customFormat="1" ht="9" customHeight="1" x14ac:dyDescent="0.15">
      <c r="A9" s="15" t="s">
        <v>62</v>
      </c>
      <c r="B9" s="9"/>
      <c r="C9" s="43">
        <v>829</v>
      </c>
      <c r="D9" s="65">
        <v>5</v>
      </c>
      <c r="E9" s="65">
        <v>1</v>
      </c>
      <c r="F9" s="65">
        <v>279</v>
      </c>
      <c r="G9" s="65">
        <v>919</v>
      </c>
      <c r="H9" s="59">
        <v>54</v>
      </c>
      <c r="I9" s="59">
        <v>18</v>
      </c>
      <c r="J9" s="59">
        <v>2</v>
      </c>
      <c r="K9" s="59">
        <v>10</v>
      </c>
      <c r="L9" s="59">
        <v>5</v>
      </c>
      <c r="M9" s="59">
        <v>1</v>
      </c>
      <c r="N9" s="59">
        <v>21</v>
      </c>
      <c r="O9" s="60">
        <v>26</v>
      </c>
      <c r="P9" s="60">
        <v>896</v>
      </c>
      <c r="Q9" s="60">
        <v>30625</v>
      </c>
      <c r="R9" s="61">
        <v>8545</v>
      </c>
      <c r="S9" s="66">
        <v>16</v>
      </c>
      <c r="T9" s="66">
        <v>432</v>
      </c>
      <c r="U9" s="66">
        <v>72</v>
      </c>
      <c r="V9" s="66">
        <v>1552</v>
      </c>
      <c r="W9" s="66">
        <v>5668</v>
      </c>
      <c r="X9" s="54">
        <v>805</v>
      </c>
      <c r="Y9" s="62">
        <v>0</v>
      </c>
      <c r="Z9" s="63" t="s">
        <v>63</v>
      </c>
      <c r="AA9" s="49">
        <v>211</v>
      </c>
      <c r="AB9" s="49">
        <v>169198</v>
      </c>
      <c r="AC9" s="50">
        <v>160500</v>
      </c>
      <c r="AD9" s="64">
        <v>17</v>
      </c>
      <c r="AE9" s="52">
        <v>330</v>
      </c>
      <c r="AF9" s="53">
        <v>4</v>
      </c>
      <c r="AG9" s="52">
        <v>369</v>
      </c>
      <c r="AH9" s="53">
        <v>5</v>
      </c>
      <c r="AI9" s="51">
        <v>4</v>
      </c>
      <c r="AJ9" s="53">
        <v>0</v>
      </c>
      <c r="AK9" s="52">
        <v>365</v>
      </c>
      <c r="AL9" s="53">
        <v>5</v>
      </c>
      <c r="AO9" s="4"/>
    </row>
    <row r="10" spans="1:41" s="1" customFormat="1" ht="9" customHeight="1" x14ac:dyDescent="0.15">
      <c r="A10" s="15" t="s">
        <v>64</v>
      </c>
      <c r="B10" s="9"/>
      <c r="C10" s="43">
        <v>129</v>
      </c>
      <c r="D10" s="65">
        <v>0</v>
      </c>
      <c r="E10" s="65">
        <v>1</v>
      </c>
      <c r="F10" s="65">
        <v>0</v>
      </c>
      <c r="G10" s="65">
        <v>446</v>
      </c>
      <c r="H10" s="59">
        <v>13</v>
      </c>
      <c r="I10" s="59">
        <v>22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60">
        <v>13</v>
      </c>
      <c r="P10" s="60">
        <v>177</v>
      </c>
      <c r="Q10" s="60">
        <v>17980</v>
      </c>
      <c r="R10" s="61">
        <v>0</v>
      </c>
      <c r="S10" s="61">
        <v>0</v>
      </c>
      <c r="T10" s="61">
        <v>0</v>
      </c>
      <c r="U10" s="61">
        <v>0</v>
      </c>
      <c r="V10" s="61">
        <v>0</v>
      </c>
      <c r="W10" s="61">
        <v>0</v>
      </c>
      <c r="X10" s="61">
        <v>0</v>
      </c>
      <c r="Y10" s="62">
        <v>0</v>
      </c>
      <c r="Z10" s="63" t="s">
        <v>65</v>
      </c>
      <c r="AA10" s="49">
        <v>103</v>
      </c>
      <c r="AB10" s="49">
        <v>41331</v>
      </c>
      <c r="AC10" s="50">
        <v>39116</v>
      </c>
      <c r="AD10" s="64">
        <v>27</v>
      </c>
      <c r="AE10" s="52">
        <v>54</v>
      </c>
      <c r="AF10" s="53">
        <v>1</v>
      </c>
      <c r="AG10" s="52">
        <v>59</v>
      </c>
      <c r="AH10" s="53">
        <v>1</v>
      </c>
      <c r="AI10" s="51">
        <v>2</v>
      </c>
      <c r="AJ10" s="53">
        <v>0</v>
      </c>
      <c r="AK10" s="52">
        <v>57</v>
      </c>
      <c r="AL10" s="53">
        <v>1</v>
      </c>
    </row>
    <row r="11" spans="1:41" s="1" customFormat="1" ht="9" customHeight="1" x14ac:dyDescent="0.15">
      <c r="A11" s="15" t="s">
        <v>66</v>
      </c>
      <c r="B11" s="9"/>
      <c r="C11" s="43">
        <v>131</v>
      </c>
      <c r="D11" s="65">
        <v>0</v>
      </c>
      <c r="E11" s="65">
        <v>1</v>
      </c>
      <c r="F11" s="65">
        <v>0</v>
      </c>
      <c r="G11" s="65">
        <v>699</v>
      </c>
      <c r="H11" s="59">
        <v>21</v>
      </c>
      <c r="I11" s="59">
        <v>52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60">
        <v>13</v>
      </c>
      <c r="P11" s="60">
        <v>491</v>
      </c>
      <c r="Q11" s="60">
        <v>104534</v>
      </c>
      <c r="R11" s="61">
        <v>0</v>
      </c>
      <c r="S11" s="61">
        <v>0</v>
      </c>
      <c r="T11" s="61">
        <v>0</v>
      </c>
      <c r="U11" s="61">
        <v>0</v>
      </c>
      <c r="V11" s="61">
        <v>0</v>
      </c>
      <c r="W11" s="61">
        <v>0</v>
      </c>
      <c r="X11" s="61">
        <v>0</v>
      </c>
      <c r="Y11" s="62">
        <v>255</v>
      </c>
      <c r="Z11" s="63" t="s">
        <v>63</v>
      </c>
      <c r="AA11" s="49">
        <v>39</v>
      </c>
      <c r="AB11" s="49">
        <v>46420</v>
      </c>
      <c r="AC11" s="50">
        <v>43820</v>
      </c>
      <c r="AD11" s="51">
        <v>12</v>
      </c>
      <c r="AE11" s="52">
        <v>44</v>
      </c>
      <c r="AF11" s="53">
        <v>1</v>
      </c>
      <c r="AG11" s="52">
        <v>48</v>
      </c>
      <c r="AH11" s="53">
        <v>1</v>
      </c>
      <c r="AI11" s="51">
        <v>0</v>
      </c>
      <c r="AJ11" s="53">
        <v>0</v>
      </c>
      <c r="AK11" s="52">
        <v>48</v>
      </c>
      <c r="AL11" s="53">
        <v>1</v>
      </c>
    </row>
    <row r="12" spans="1:41" s="1" customFormat="1" ht="9" customHeight="1" x14ac:dyDescent="0.15">
      <c r="A12" s="15" t="s">
        <v>67</v>
      </c>
      <c r="B12" s="9"/>
      <c r="C12" s="43">
        <v>142</v>
      </c>
      <c r="D12" s="65">
        <v>0</v>
      </c>
      <c r="E12" s="65">
        <v>1</v>
      </c>
      <c r="F12" s="65">
        <v>0</v>
      </c>
      <c r="G12" s="65">
        <v>283</v>
      </c>
      <c r="H12" s="59">
        <v>8</v>
      </c>
      <c r="I12" s="59">
        <v>6</v>
      </c>
      <c r="J12" s="59">
        <v>0</v>
      </c>
      <c r="K12" s="59">
        <v>0</v>
      </c>
      <c r="L12" s="59">
        <v>0</v>
      </c>
      <c r="M12" s="59">
        <v>0</v>
      </c>
      <c r="N12" s="59">
        <v>2</v>
      </c>
      <c r="O12" s="60">
        <v>6</v>
      </c>
      <c r="P12" s="60">
        <v>733</v>
      </c>
      <c r="Q12" s="60">
        <v>25386</v>
      </c>
      <c r="R12" s="61">
        <v>0</v>
      </c>
      <c r="S12" s="61">
        <v>0</v>
      </c>
      <c r="T12" s="61">
        <v>0</v>
      </c>
      <c r="U12" s="61">
        <v>0</v>
      </c>
      <c r="V12" s="61">
        <v>0</v>
      </c>
      <c r="W12" s="61">
        <v>0</v>
      </c>
      <c r="X12" s="61">
        <v>0</v>
      </c>
      <c r="Y12" s="62">
        <v>0</v>
      </c>
      <c r="Z12" s="63" t="s">
        <v>61</v>
      </c>
      <c r="AA12" s="49">
        <v>16</v>
      </c>
      <c r="AB12" s="49">
        <v>33185</v>
      </c>
      <c r="AC12" s="50">
        <v>32162</v>
      </c>
      <c r="AD12" s="51">
        <v>2</v>
      </c>
      <c r="AE12" s="52">
        <v>47</v>
      </c>
      <c r="AF12" s="53">
        <v>0</v>
      </c>
      <c r="AG12" s="52">
        <v>58</v>
      </c>
      <c r="AH12" s="53">
        <v>0</v>
      </c>
      <c r="AI12" s="51">
        <v>0</v>
      </c>
      <c r="AJ12" s="53">
        <v>0</v>
      </c>
      <c r="AK12" s="52">
        <v>58</v>
      </c>
      <c r="AL12" s="53">
        <v>0</v>
      </c>
    </row>
    <row r="13" spans="1:41" s="1" customFormat="1" ht="9" customHeight="1" x14ac:dyDescent="0.15">
      <c r="A13" s="15" t="s">
        <v>68</v>
      </c>
      <c r="B13" s="9"/>
      <c r="C13" s="43">
        <v>94</v>
      </c>
      <c r="D13" s="65">
        <v>0</v>
      </c>
      <c r="E13" s="65">
        <v>1</v>
      </c>
      <c r="F13" s="65">
        <v>0</v>
      </c>
      <c r="G13" s="65">
        <v>427</v>
      </c>
      <c r="H13" s="59">
        <v>20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1</v>
      </c>
      <c r="O13" s="60">
        <v>2</v>
      </c>
      <c r="P13" s="60">
        <v>524</v>
      </c>
      <c r="Q13" s="60">
        <v>49125</v>
      </c>
      <c r="R13" s="61">
        <v>0</v>
      </c>
      <c r="S13" s="61">
        <v>0</v>
      </c>
      <c r="T13" s="61">
        <v>0</v>
      </c>
      <c r="U13" s="61">
        <v>0</v>
      </c>
      <c r="V13" s="61">
        <v>0</v>
      </c>
      <c r="W13" s="61">
        <v>0</v>
      </c>
      <c r="X13" s="61">
        <v>0</v>
      </c>
      <c r="Y13" s="62">
        <v>0</v>
      </c>
      <c r="Z13" s="63" t="s">
        <v>65</v>
      </c>
      <c r="AA13" s="49">
        <v>291</v>
      </c>
      <c r="AB13" s="49">
        <v>40864</v>
      </c>
      <c r="AC13" s="50">
        <v>39960</v>
      </c>
      <c r="AD13" s="51">
        <v>3</v>
      </c>
      <c r="AE13" s="4">
        <v>50</v>
      </c>
      <c r="AF13" s="53">
        <v>0</v>
      </c>
      <c r="AG13" s="52">
        <v>62</v>
      </c>
      <c r="AH13" s="53">
        <v>0</v>
      </c>
      <c r="AI13" s="51">
        <v>1</v>
      </c>
      <c r="AJ13" s="53">
        <v>0</v>
      </c>
      <c r="AK13" s="4">
        <v>61</v>
      </c>
      <c r="AL13" s="53">
        <v>0</v>
      </c>
    </row>
    <row r="14" spans="1:41" s="1" customFormat="1" ht="9" customHeight="1" x14ac:dyDescent="0.15">
      <c r="A14" s="15" t="s">
        <v>69</v>
      </c>
      <c r="B14" s="9"/>
      <c r="C14" s="43">
        <v>177</v>
      </c>
      <c r="D14" s="65">
        <v>0</v>
      </c>
      <c r="E14" s="65">
        <v>1</v>
      </c>
      <c r="F14" s="65">
        <v>0</v>
      </c>
      <c r="G14" s="65">
        <v>540</v>
      </c>
      <c r="H14" s="59">
        <v>15</v>
      </c>
      <c r="I14" s="59">
        <v>37</v>
      </c>
      <c r="J14" s="59">
        <v>0</v>
      </c>
      <c r="K14" s="59">
        <v>0</v>
      </c>
      <c r="L14" s="59">
        <v>0</v>
      </c>
      <c r="M14" s="59">
        <v>0</v>
      </c>
      <c r="N14" s="59">
        <v>6</v>
      </c>
      <c r="O14" s="60">
        <v>8</v>
      </c>
      <c r="P14" s="60">
        <v>780</v>
      </c>
      <c r="Q14" s="60">
        <v>32376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  <c r="Y14" s="62">
        <v>73</v>
      </c>
      <c r="Z14" s="63" t="s">
        <v>70</v>
      </c>
      <c r="AA14" s="49">
        <v>205</v>
      </c>
      <c r="AB14" s="49">
        <v>47875</v>
      </c>
      <c r="AC14" s="50">
        <v>45736</v>
      </c>
      <c r="AD14" s="51">
        <v>0</v>
      </c>
      <c r="AE14" s="52">
        <v>112</v>
      </c>
      <c r="AF14" s="53">
        <v>1</v>
      </c>
      <c r="AG14" s="52">
        <v>135</v>
      </c>
      <c r="AH14" s="53">
        <v>2</v>
      </c>
      <c r="AI14" s="51">
        <v>2</v>
      </c>
      <c r="AJ14" s="53">
        <v>1</v>
      </c>
      <c r="AK14" s="52">
        <v>133</v>
      </c>
      <c r="AL14" s="53">
        <v>1</v>
      </c>
    </row>
    <row r="15" spans="1:41" s="1" customFormat="1" ht="9" customHeight="1" x14ac:dyDescent="0.15">
      <c r="A15" s="15" t="s">
        <v>71</v>
      </c>
      <c r="B15" s="9"/>
      <c r="C15" s="43">
        <v>87</v>
      </c>
      <c r="D15" s="65">
        <v>0</v>
      </c>
      <c r="E15" s="44">
        <v>1</v>
      </c>
      <c r="F15" s="65">
        <v>0</v>
      </c>
      <c r="G15" s="44">
        <v>433</v>
      </c>
      <c r="H15" s="59">
        <v>18</v>
      </c>
      <c r="I15" s="59">
        <v>16</v>
      </c>
      <c r="J15" s="59">
        <v>0</v>
      </c>
      <c r="K15" s="59">
        <v>0</v>
      </c>
      <c r="L15" s="59">
        <v>0</v>
      </c>
      <c r="M15" s="59">
        <v>0</v>
      </c>
      <c r="N15" s="59">
        <v>1</v>
      </c>
      <c r="O15" s="60">
        <v>6</v>
      </c>
      <c r="P15" s="60">
        <v>137</v>
      </c>
      <c r="Q15" s="60">
        <v>20932</v>
      </c>
      <c r="R15" s="61">
        <v>0</v>
      </c>
      <c r="S15" s="61">
        <v>0</v>
      </c>
      <c r="T15" s="61">
        <v>0</v>
      </c>
      <c r="U15" s="61">
        <v>0</v>
      </c>
      <c r="V15" s="61">
        <v>0</v>
      </c>
      <c r="W15" s="61">
        <v>0</v>
      </c>
      <c r="X15" s="61">
        <v>0</v>
      </c>
      <c r="Y15" s="62">
        <v>0</v>
      </c>
      <c r="Z15" s="63" t="s">
        <v>63</v>
      </c>
      <c r="AA15" s="49">
        <v>68</v>
      </c>
      <c r="AB15" s="49">
        <v>29102</v>
      </c>
      <c r="AC15" s="50">
        <v>28186</v>
      </c>
      <c r="AD15" s="51">
        <v>23</v>
      </c>
      <c r="AE15" s="27">
        <v>50</v>
      </c>
      <c r="AF15" s="53">
        <v>2</v>
      </c>
      <c r="AG15" s="52">
        <v>64</v>
      </c>
      <c r="AH15" s="53">
        <v>2</v>
      </c>
      <c r="AI15" s="51">
        <v>2</v>
      </c>
      <c r="AJ15" s="53">
        <v>0</v>
      </c>
      <c r="AK15" s="27">
        <v>62</v>
      </c>
      <c r="AL15" s="53">
        <v>2</v>
      </c>
    </row>
    <row r="16" spans="1:41" s="1" customFormat="1" ht="9" customHeight="1" x14ac:dyDescent="0.15">
      <c r="A16" s="15" t="s">
        <v>72</v>
      </c>
      <c r="B16" s="9"/>
      <c r="C16" s="43">
        <v>105</v>
      </c>
      <c r="D16" s="65">
        <v>0</v>
      </c>
      <c r="E16" s="44">
        <v>1</v>
      </c>
      <c r="F16" s="65">
        <v>0</v>
      </c>
      <c r="G16" s="44">
        <v>1138</v>
      </c>
      <c r="H16" s="59">
        <v>37</v>
      </c>
      <c r="I16" s="59">
        <v>68</v>
      </c>
      <c r="J16" s="59">
        <v>0</v>
      </c>
      <c r="K16" s="59">
        <v>0</v>
      </c>
      <c r="L16" s="59">
        <v>0</v>
      </c>
      <c r="M16" s="59">
        <v>0</v>
      </c>
      <c r="N16" s="59">
        <v>4</v>
      </c>
      <c r="O16" s="60">
        <v>14</v>
      </c>
      <c r="P16" s="60">
        <v>3994</v>
      </c>
      <c r="Q16" s="60">
        <v>207177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  <c r="Y16" s="62">
        <v>0</v>
      </c>
      <c r="Z16" s="63" t="s">
        <v>109</v>
      </c>
      <c r="AA16" s="67">
        <v>241</v>
      </c>
      <c r="AB16" s="49">
        <v>49696</v>
      </c>
      <c r="AC16" s="50">
        <v>48281</v>
      </c>
      <c r="AD16" s="51">
        <v>5</v>
      </c>
      <c r="AE16" s="52">
        <v>63</v>
      </c>
      <c r="AF16" s="53">
        <v>0</v>
      </c>
      <c r="AG16" s="52">
        <v>74</v>
      </c>
      <c r="AH16" s="53">
        <v>0</v>
      </c>
      <c r="AI16" s="51">
        <v>2</v>
      </c>
      <c r="AJ16" s="53">
        <v>0</v>
      </c>
      <c r="AK16" s="52">
        <v>72</v>
      </c>
      <c r="AL16" s="53">
        <v>0</v>
      </c>
    </row>
    <row r="17" spans="1:39" s="1" customFormat="1" ht="9" customHeight="1" x14ac:dyDescent="0.15">
      <c r="A17" s="15" t="s">
        <v>74</v>
      </c>
      <c r="B17" s="9"/>
      <c r="C17" s="43">
        <v>478</v>
      </c>
      <c r="D17" s="65">
        <v>2</v>
      </c>
      <c r="E17" s="44">
        <v>1</v>
      </c>
      <c r="F17" s="44">
        <v>111</v>
      </c>
      <c r="G17" s="44">
        <v>676</v>
      </c>
      <c r="H17" s="59">
        <v>33</v>
      </c>
      <c r="I17" s="59">
        <v>17</v>
      </c>
      <c r="J17" s="59">
        <v>1</v>
      </c>
      <c r="K17" s="59">
        <v>5</v>
      </c>
      <c r="L17" s="59">
        <v>1</v>
      </c>
      <c r="M17" s="59">
        <v>0</v>
      </c>
      <c r="N17" s="59">
        <v>19</v>
      </c>
      <c r="O17" s="60">
        <v>8</v>
      </c>
      <c r="P17" s="60">
        <v>587</v>
      </c>
      <c r="Q17" s="60">
        <v>22954</v>
      </c>
      <c r="R17" s="61">
        <v>3248</v>
      </c>
      <c r="S17" s="66">
        <v>7</v>
      </c>
      <c r="T17" s="66">
        <v>202</v>
      </c>
      <c r="U17" s="66">
        <v>57</v>
      </c>
      <c r="V17" s="66">
        <v>511</v>
      </c>
      <c r="W17" s="66">
        <v>2079</v>
      </c>
      <c r="X17" s="66">
        <v>392</v>
      </c>
      <c r="Y17" s="62">
        <v>138</v>
      </c>
      <c r="Z17" s="63" t="s">
        <v>75</v>
      </c>
      <c r="AA17" s="49">
        <v>270</v>
      </c>
      <c r="AB17" s="49">
        <v>92401</v>
      </c>
      <c r="AC17" s="50">
        <v>91253</v>
      </c>
      <c r="AD17" s="51">
        <v>38</v>
      </c>
      <c r="AE17" s="52">
        <v>278</v>
      </c>
      <c r="AF17" s="53">
        <v>2</v>
      </c>
      <c r="AG17" s="52">
        <v>349</v>
      </c>
      <c r="AH17" s="53">
        <v>3</v>
      </c>
      <c r="AI17" s="51">
        <v>2</v>
      </c>
      <c r="AJ17" s="53">
        <v>0</v>
      </c>
      <c r="AK17" s="52">
        <v>347</v>
      </c>
      <c r="AL17" s="53">
        <v>3</v>
      </c>
    </row>
    <row r="18" spans="1:39" s="1" customFormat="1" ht="9" customHeight="1" x14ac:dyDescent="0.15">
      <c r="A18" s="15" t="s">
        <v>76</v>
      </c>
      <c r="B18" s="9"/>
      <c r="C18" s="43">
        <v>27</v>
      </c>
      <c r="D18" s="65">
        <v>0</v>
      </c>
      <c r="E18" s="44">
        <v>1</v>
      </c>
      <c r="F18" s="65">
        <v>0</v>
      </c>
      <c r="G18" s="44">
        <v>30</v>
      </c>
      <c r="H18" s="59">
        <v>1</v>
      </c>
      <c r="I18" s="59">
        <v>1</v>
      </c>
      <c r="J18" s="59">
        <v>0</v>
      </c>
      <c r="K18" s="59">
        <v>0</v>
      </c>
      <c r="L18" s="59">
        <v>0</v>
      </c>
      <c r="M18" s="59">
        <v>0</v>
      </c>
      <c r="N18" s="59">
        <v>2</v>
      </c>
      <c r="O18" s="60">
        <v>0</v>
      </c>
      <c r="P18" s="60">
        <v>0</v>
      </c>
      <c r="Q18" s="60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  <c r="Y18" s="62">
        <v>0</v>
      </c>
      <c r="Z18" s="63" t="s">
        <v>61</v>
      </c>
      <c r="AA18" s="49">
        <v>58</v>
      </c>
      <c r="AB18" s="49">
        <v>3267</v>
      </c>
      <c r="AC18" s="56">
        <v>3267</v>
      </c>
      <c r="AD18" s="51">
        <v>0</v>
      </c>
      <c r="AE18" s="52">
        <v>2</v>
      </c>
      <c r="AF18" s="53">
        <v>0</v>
      </c>
      <c r="AG18" s="52">
        <v>2</v>
      </c>
      <c r="AH18" s="53">
        <v>0</v>
      </c>
      <c r="AI18" s="51">
        <v>0</v>
      </c>
      <c r="AJ18" s="53">
        <v>0</v>
      </c>
      <c r="AK18" s="52">
        <v>2</v>
      </c>
      <c r="AL18" s="53">
        <v>0</v>
      </c>
    </row>
    <row r="19" spans="1:39" s="1" customFormat="1" ht="9" customHeight="1" x14ac:dyDescent="0.15">
      <c r="A19" s="15" t="s">
        <v>77</v>
      </c>
      <c r="B19" s="9"/>
      <c r="C19" s="43">
        <v>39</v>
      </c>
      <c r="D19" s="65">
        <v>0</v>
      </c>
      <c r="E19" s="44">
        <v>1</v>
      </c>
      <c r="F19" s="65">
        <v>0</v>
      </c>
      <c r="G19" s="44">
        <v>238</v>
      </c>
      <c r="H19" s="59">
        <v>8</v>
      </c>
      <c r="I19" s="59">
        <v>10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60">
        <v>4</v>
      </c>
      <c r="P19" s="60">
        <v>373</v>
      </c>
      <c r="Q19" s="60">
        <v>16243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2">
        <v>0</v>
      </c>
      <c r="Z19" s="63" t="s">
        <v>61</v>
      </c>
      <c r="AA19" s="49">
        <v>146</v>
      </c>
      <c r="AB19" s="49">
        <v>19889</v>
      </c>
      <c r="AC19" s="56">
        <v>18641</v>
      </c>
      <c r="AD19" s="51">
        <v>0</v>
      </c>
      <c r="AE19" s="52">
        <v>15</v>
      </c>
      <c r="AF19" s="53">
        <v>0</v>
      </c>
      <c r="AG19" s="52">
        <v>15</v>
      </c>
      <c r="AH19" s="53">
        <v>0</v>
      </c>
      <c r="AI19" s="51">
        <v>1</v>
      </c>
      <c r="AJ19" s="53">
        <v>0</v>
      </c>
      <c r="AK19" s="52">
        <v>14</v>
      </c>
      <c r="AL19" s="53">
        <v>0</v>
      </c>
    </row>
    <row r="20" spans="1:39" s="1" customFormat="1" ht="9" customHeight="1" x14ac:dyDescent="0.15">
      <c r="A20" s="15" t="s">
        <v>78</v>
      </c>
      <c r="B20" s="9"/>
      <c r="C20" s="43">
        <v>67</v>
      </c>
      <c r="D20" s="65">
        <v>1</v>
      </c>
      <c r="E20" s="44">
        <v>1</v>
      </c>
      <c r="F20" s="65">
        <v>36</v>
      </c>
      <c r="G20" s="44">
        <v>301</v>
      </c>
      <c r="H20" s="59">
        <v>13</v>
      </c>
      <c r="I20" s="59">
        <v>25</v>
      </c>
      <c r="J20" s="59">
        <v>0</v>
      </c>
      <c r="K20" s="59">
        <v>3</v>
      </c>
      <c r="L20" s="59">
        <v>1</v>
      </c>
      <c r="M20" s="59">
        <v>0</v>
      </c>
      <c r="N20" s="59">
        <v>5</v>
      </c>
      <c r="O20" s="60">
        <v>6</v>
      </c>
      <c r="P20" s="60">
        <v>162</v>
      </c>
      <c r="Q20" s="60">
        <v>5032</v>
      </c>
      <c r="R20" s="61">
        <v>1055</v>
      </c>
      <c r="S20" s="66">
        <v>1</v>
      </c>
      <c r="T20" s="66">
        <v>60</v>
      </c>
      <c r="U20" s="66">
        <v>16</v>
      </c>
      <c r="V20" s="66">
        <v>174</v>
      </c>
      <c r="W20" s="66">
        <v>697</v>
      </c>
      <c r="X20" s="66">
        <v>107</v>
      </c>
      <c r="Y20" s="62">
        <v>810</v>
      </c>
      <c r="Z20" s="63" t="s">
        <v>61</v>
      </c>
      <c r="AA20" s="49">
        <v>160</v>
      </c>
      <c r="AB20" s="49">
        <v>25555</v>
      </c>
      <c r="AC20" s="56">
        <v>24442</v>
      </c>
      <c r="AD20" s="51">
        <v>0</v>
      </c>
      <c r="AE20" s="52">
        <v>32</v>
      </c>
      <c r="AF20" s="53">
        <v>0</v>
      </c>
      <c r="AG20" s="52">
        <v>34</v>
      </c>
      <c r="AH20" s="53">
        <v>0</v>
      </c>
      <c r="AI20" s="51">
        <v>0</v>
      </c>
      <c r="AJ20" s="53">
        <v>0</v>
      </c>
      <c r="AK20" s="52">
        <v>34</v>
      </c>
      <c r="AL20" s="53">
        <v>0</v>
      </c>
    </row>
    <row r="21" spans="1:39" s="1" customFormat="1" ht="9" customHeight="1" x14ac:dyDescent="0.15">
      <c r="A21" s="15" t="s">
        <v>79</v>
      </c>
      <c r="B21" s="9"/>
      <c r="C21" s="43">
        <v>55</v>
      </c>
      <c r="D21" s="65">
        <v>0</v>
      </c>
      <c r="E21" s="44">
        <v>1</v>
      </c>
      <c r="F21" s="65">
        <v>0</v>
      </c>
      <c r="G21" s="44">
        <v>318</v>
      </c>
      <c r="H21" s="59">
        <v>13</v>
      </c>
      <c r="I21" s="59">
        <v>7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60">
        <v>2</v>
      </c>
      <c r="P21" s="60">
        <v>612</v>
      </c>
      <c r="Q21" s="60">
        <v>10269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2">
        <v>0</v>
      </c>
      <c r="Z21" s="63" t="s">
        <v>65</v>
      </c>
      <c r="AA21" s="49">
        <v>159</v>
      </c>
      <c r="AB21" s="49">
        <v>24176</v>
      </c>
      <c r="AC21" s="56">
        <v>23030</v>
      </c>
      <c r="AD21" s="51">
        <v>5</v>
      </c>
      <c r="AE21" s="27">
        <v>13</v>
      </c>
      <c r="AF21" s="53">
        <v>0</v>
      </c>
      <c r="AG21" s="52">
        <v>15</v>
      </c>
      <c r="AH21" s="53">
        <v>0</v>
      </c>
      <c r="AI21" s="51">
        <v>1</v>
      </c>
      <c r="AJ21" s="53">
        <v>0</v>
      </c>
      <c r="AK21" s="27">
        <v>14</v>
      </c>
      <c r="AL21" s="53">
        <v>0</v>
      </c>
    </row>
    <row r="22" spans="1:39" s="1" customFormat="1" ht="9" customHeight="1" x14ac:dyDescent="0.15">
      <c r="A22" s="17" t="s">
        <v>80</v>
      </c>
      <c r="B22" s="10"/>
      <c r="C22" s="43">
        <v>16</v>
      </c>
      <c r="D22" s="65">
        <v>0</v>
      </c>
      <c r="E22" s="68">
        <v>1</v>
      </c>
      <c r="F22" s="69">
        <v>0</v>
      </c>
      <c r="G22" s="68">
        <v>248</v>
      </c>
      <c r="H22" s="59">
        <v>6</v>
      </c>
      <c r="I22" s="70">
        <v>10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60">
        <v>1</v>
      </c>
      <c r="P22" s="60">
        <v>400</v>
      </c>
      <c r="Q22" s="60">
        <v>34246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  <c r="Y22" s="62">
        <v>174</v>
      </c>
      <c r="Z22" s="63" t="s">
        <v>65</v>
      </c>
      <c r="AA22" s="49">
        <v>28</v>
      </c>
      <c r="AB22" s="49">
        <v>11585</v>
      </c>
      <c r="AC22" s="71">
        <v>10656</v>
      </c>
      <c r="AD22" s="64">
        <v>6</v>
      </c>
      <c r="AE22" s="52">
        <v>6</v>
      </c>
      <c r="AF22" s="53">
        <v>1</v>
      </c>
      <c r="AG22" s="52">
        <v>6</v>
      </c>
      <c r="AH22" s="53">
        <v>1</v>
      </c>
      <c r="AI22" s="51">
        <v>2</v>
      </c>
      <c r="AJ22" s="53">
        <v>1</v>
      </c>
      <c r="AK22" s="52">
        <v>4</v>
      </c>
      <c r="AL22" s="53">
        <v>0</v>
      </c>
      <c r="AM22" s="6"/>
    </row>
    <row r="23" spans="1:39" s="1" customFormat="1" ht="9" customHeight="1" x14ac:dyDescent="0.15">
      <c r="A23" s="384" t="s">
        <v>81</v>
      </c>
      <c r="B23" s="385"/>
      <c r="C23" s="72"/>
      <c r="D23" s="73">
        <v>3</v>
      </c>
      <c r="E23" s="65">
        <v>0</v>
      </c>
      <c r="F23" s="44">
        <v>183</v>
      </c>
      <c r="G23" s="65">
        <v>0</v>
      </c>
      <c r="H23" s="74">
        <v>12</v>
      </c>
      <c r="I23" s="59">
        <v>0</v>
      </c>
      <c r="J23" s="75">
        <v>2</v>
      </c>
      <c r="K23" s="74">
        <v>12</v>
      </c>
      <c r="L23" s="74">
        <v>1</v>
      </c>
      <c r="M23" s="74">
        <v>0</v>
      </c>
      <c r="N23" s="75">
        <v>14</v>
      </c>
      <c r="O23" s="75">
        <v>0</v>
      </c>
      <c r="P23" s="75">
        <v>0</v>
      </c>
      <c r="Q23" s="75">
        <v>0</v>
      </c>
      <c r="R23" s="76">
        <v>4603</v>
      </c>
      <c r="S23" s="77">
        <v>18</v>
      </c>
      <c r="T23" s="76">
        <v>311</v>
      </c>
      <c r="U23" s="76">
        <v>62</v>
      </c>
      <c r="V23" s="76">
        <v>834</v>
      </c>
      <c r="W23" s="76">
        <v>2876</v>
      </c>
      <c r="X23" s="78">
        <v>502</v>
      </c>
      <c r="Y23" s="79"/>
      <c r="Z23" s="80"/>
      <c r="AA23" s="81"/>
      <c r="AB23" s="81"/>
      <c r="AC23" s="82"/>
      <c r="AD23" s="82"/>
      <c r="AE23" s="83"/>
      <c r="AF23" s="84"/>
      <c r="AG23" s="83"/>
      <c r="AH23" s="84"/>
      <c r="AI23" s="85"/>
      <c r="AJ23" s="84"/>
      <c r="AK23" s="83"/>
      <c r="AL23" s="84"/>
      <c r="AM23" s="6"/>
    </row>
    <row r="24" spans="1:39" s="1" customFormat="1" ht="9" customHeight="1" x14ac:dyDescent="0.15">
      <c r="A24" s="386" t="s">
        <v>82</v>
      </c>
      <c r="B24" s="387"/>
      <c r="C24" s="86"/>
      <c r="D24" s="44">
        <v>3</v>
      </c>
      <c r="E24" s="65">
        <v>0</v>
      </c>
      <c r="F24" s="44">
        <v>119</v>
      </c>
      <c r="G24" s="65">
        <v>0</v>
      </c>
      <c r="H24" s="59">
        <v>7</v>
      </c>
      <c r="I24" s="59">
        <v>3</v>
      </c>
      <c r="J24" s="60">
        <v>2</v>
      </c>
      <c r="K24" s="60">
        <v>7</v>
      </c>
      <c r="L24" s="59">
        <v>3</v>
      </c>
      <c r="M24" s="60">
        <v>1</v>
      </c>
      <c r="N24" s="60">
        <v>17</v>
      </c>
      <c r="O24" s="60">
        <v>0</v>
      </c>
      <c r="P24" s="60">
        <v>0</v>
      </c>
      <c r="Q24" s="60">
        <v>0</v>
      </c>
      <c r="R24" s="61">
        <v>3854</v>
      </c>
      <c r="S24" s="66">
        <v>4</v>
      </c>
      <c r="T24" s="61">
        <v>163</v>
      </c>
      <c r="U24" s="61">
        <v>44</v>
      </c>
      <c r="V24" s="61">
        <v>662</v>
      </c>
      <c r="W24" s="61">
        <v>2529</v>
      </c>
      <c r="X24" s="54">
        <v>452</v>
      </c>
      <c r="Y24" s="62"/>
      <c r="Z24" s="63"/>
      <c r="AA24" s="49"/>
      <c r="AB24" s="49"/>
      <c r="AC24" s="87"/>
      <c r="AD24" s="64"/>
      <c r="AE24" s="52"/>
      <c r="AF24" s="53"/>
      <c r="AG24" s="52"/>
      <c r="AH24" s="53"/>
      <c r="AI24" s="51"/>
      <c r="AJ24" s="53"/>
      <c r="AK24" s="52"/>
      <c r="AL24" s="53"/>
    </row>
    <row r="25" spans="1:39" s="1" customFormat="1" ht="9" customHeight="1" x14ac:dyDescent="0.15">
      <c r="A25" s="388" t="s">
        <v>83</v>
      </c>
      <c r="B25" s="389"/>
      <c r="C25" s="88"/>
      <c r="D25" s="68">
        <v>4</v>
      </c>
      <c r="E25" s="65">
        <v>0</v>
      </c>
      <c r="F25" s="44">
        <v>113</v>
      </c>
      <c r="G25" s="65">
        <v>0</v>
      </c>
      <c r="H25" s="70">
        <v>8</v>
      </c>
      <c r="I25" s="70">
        <v>0</v>
      </c>
      <c r="J25" s="89">
        <v>1</v>
      </c>
      <c r="K25" s="89">
        <v>8</v>
      </c>
      <c r="L25" s="70">
        <v>1</v>
      </c>
      <c r="M25" s="70">
        <v>0</v>
      </c>
      <c r="N25" s="89">
        <v>14</v>
      </c>
      <c r="O25" s="89">
        <v>0</v>
      </c>
      <c r="P25" s="89">
        <v>0</v>
      </c>
      <c r="Q25" s="89">
        <v>0</v>
      </c>
      <c r="R25" s="61">
        <v>2829</v>
      </c>
      <c r="S25" s="91">
        <v>5</v>
      </c>
      <c r="T25" s="90">
        <v>171</v>
      </c>
      <c r="U25" s="90">
        <v>28</v>
      </c>
      <c r="V25" s="90">
        <v>554</v>
      </c>
      <c r="W25" s="90">
        <v>1735</v>
      </c>
      <c r="X25" s="92">
        <v>336</v>
      </c>
      <c r="Y25" s="93"/>
      <c r="Z25" s="94"/>
      <c r="AA25" s="95"/>
      <c r="AB25" s="95"/>
      <c r="AC25" s="96"/>
      <c r="AD25" s="97"/>
      <c r="AE25" s="98"/>
      <c r="AF25" s="99"/>
      <c r="AG25" s="98"/>
      <c r="AH25" s="99"/>
      <c r="AI25" s="100"/>
      <c r="AJ25" s="99"/>
      <c r="AK25" s="98"/>
      <c r="AL25" s="99"/>
    </row>
    <row r="26" spans="1:39" s="1" customFormat="1" ht="13.5" customHeight="1" x14ac:dyDescent="0.15">
      <c r="A26" s="25" t="s">
        <v>84</v>
      </c>
      <c r="B26" s="26"/>
      <c r="C26" s="101" t="s">
        <v>85</v>
      </c>
      <c r="D26" s="337" t="s">
        <v>86</v>
      </c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7" t="s">
        <v>87</v>
      </c>
      <c r="P26" s="338"/>
      <c r="Q26" s="338"/>
      <c r="R26" s="338"/>
      <c r="S26" s="338"/>
      <c r="T26" s="338"/>
      <c r="U26" s="338"/>
      <c r="V26" s="338"/>
      <c r="W26" s="338"/>
      <c r="X26" s="338"/>
      <c r="Y26" s="337" t="s">
        <v>88</v>
      </c>
      <c r="Z26" s="338"/>
      <c r="AA26" s="338"/>
      <c r="AB26" s="338"/>
      <c r="AC26" s="339"/>
      <c r="AD26" s="102" t="s">
        <v>89</v>
      </c>
      <c r="AE26" s="340" t="s">
        <v>90</v>
      </c>
      <c r="AF26" s="341"/>
      <c r="AG26" s="341"/>
      <c r="AH26" s="341"/>
      <c r="AI26" s="341"/>
      <c r="AJ26" s="341"/>
      <c r="AK26" s="341"/>
      <c r="AL26" s="341"/>
    </row>
    <row r="27" spans="1:39" s="1" customFormat="1" ht="1.5" customHeight="1" x14ac:dyDescent="0.15">
      <c r="A27" s="122"/>
      <c r="B27" s="123"/>
      <c r="C27" s="125"/>
      <c r="D27" s="126"/>
      <c r="E27" s="127"/>
      <c r="F27" s="127"/>
      <c r="G27" s="127"/>
      <c r="H27" s="126"/>
      <c r="I27" s="127"/>
      <c r="J27" s="127"/>
      <c r="K27" s="127"/>
      <c r="L27" s="127"/>
      <c r="M27" s="127"/>
      <c r="N27" s="127"/>
      <c r="O27" s="126"/>
      <c r="P27" s="127"/>
      <c r="Q27" s="128"/>
      <c r="R27" s="127"/>
      <c r="S27" s="127"/>
      <c r="T27" s="127"/>
      <c r="U27" s="127"/>
      <c r="V27" s="127"/>
      <c r="W27" s="127"/>
      <c r="X27" s="127"/>
      <c r="Y27" s="126"/>
      <c r="Z27" s="127"/>
      <c r="AA27" s="127"/>
      <c r="AB27" s="127"/>
      <c r="AC27" s="129"/>
      <c r="AD27" s="130"/>
      <c r="AE27" s="131"/>
      <c r="AF27" s="132"/>
      <c r="AG27" s="132"/>
      <c r="AH27" s="132"/>
      <c r="AI27" s="132"/>
      <c r="AJ27" s="132"/>
      <c r="AK27" s="132"/>
      <c r="AL27" s="132"/>
    </row>
    <row r="28" spans="1:39" s="20" customFormat="1" ht="17.25" customHeight="1" x14ac:dyDescent="0.15">
      <c r="A28" s="124" t="s">
        <v>91</v>
      </c>
      <c r="B28" s="19"/>
      <c r="C28" s="318" t="s">
        <v>92</v>
      </c>
      <c r="D28" s="320" t="s">
        <v>110</v>
      </c>
      <c r="E28" s="321"/>
      <c r="F28" s="321"/>
      <c r="G28" s="321"/>
      <c r="H28" s="107"/>
      <c r="I28" s="108"/>
      <c r="J28" s="108"/>
      <c r="K28" s="108"/>
      <c r="L28" s="108"/>
      <c r="M28" s="108"/>
      <c r="N28" s="108"/>
      <c r="O28" s="109"/>
      <c r="Q28" s="19"/>
      <c r="R28" s="321" t="s">
        <v>94</v>
      </c>
      <c r="S28" s="324"/>
      <c r="T28" s="324"/>
      <c r="U28" s="324"/>
      <c r="V28" s="324"/>
      <c r="W28" s="324"/>
      <c r="X28" s="324"/>
      <c r="Y28" s="320" t="s">
        <v>95</v>
      </c>
      <c r="Z28" s="321"/>
      <c r="AA28" s="321"/>
      <c r="AB28" s="327"/>
      <c r="AC28" s="331" t="s">
        <v>96</v>
      </c>
      <c r="AD28" s="333" t="s">
        <v>97</v>
      </c>
      <c r="AE28" s="318" t="s">
        <v>98</v>
      </c>
      <c r="AF28" s="335"/>
      <c r="AG28" s="335"/>
      <c r="AH28" s="335"/>
      <c r="AI28" s="335"/>
      <c r="AJ28" s="335"/>
      <c r="AK28" s="335"/>
      <c r="AL28" s="335"/>
    </row>
    <row r="29" spans="1:39" s="20" customFormat="1" ht="17.25" customHeight="1" x14ac:dyDescent="0.15">
      <c r="A29" s="18"/>
      <c r="B29" s="19"/>
      <c r="C29" s="318"/>
      <c r="D29" s="320"/>
      <c r="E29" s="321"/>
      <c r="F29" s="321"/>
      <c r="G29" s="321"/>
      <c r="H29" s="107"/>
      <c r="I29" s="108"/>
      <c r="J29" s="108"/>
      <c r="K29" s="108"/>
      <c r="L29" s="108"/>
      <c r="M29" s="108"/>
      <c r="N29" s="108"/>
      <c r="O29" s="109"/>
      <c r="Q29" s="19"/>
      <c r="R29" s="325"/>
      <c r="S29" s="324"/>
      <c r="T29" s="324"/>
      <c r="U29" s="324"/>
      <c r="V29" s="324"/>
      <c r="W29" s="324"/>
      <c r="X29" s="324"/>
      <c r="Y29" s="320"/>
      <c r="Z29" s="321"/>
      <c r="AA29" s="321"/>
      <c r="AB29" s="327"/>
      <c r="AC29" s="331"/>
      <c r="AD29" s="333"/>
      <c r="AE29" s="318"/>
      <c r="AF29" s="335"/>
      <c r="AG29" s="335"/>
      <c r="AH29" s="335"/>
      <c r="AI29" s="335"/>
      <c r="AJ29" s="335"/>
      <c r="AK29" s="335"/>
      <c r="AL29" s="335"/>
    </row>
    <row r="30" spans="1:39" s="20" customFormat="1" ht="17.25" customHeight="1" x14ac:dyDescent="0.15">
      <c r="A30" s="18"/>
      <c r="B30" s="19"/>
      <c r="C30" s="318"/>
      <c r="D30" s="320"/>
      <c r="E30" s="321"/>
      <c r="F30" s="321"/>
      <c r="G30" s="321"/>
      <c r="H30" s="107"/>
      <c r="I30" s="108"/>
      <c r="J30" s="108"/>
      <c r="K30" s="108"/>
      <c r="L30" s="108"/>
      <c r="M30" s="108"/>
      <c r="N30" s="108"/>
      <c r="O30" s="109"/>
      <c r="Q30" s="19"/>
      <c r="R30" s="324"/>
      <c r="S30" s="324"/>
      <c r="T30" s="324"/>
      <c r="U30" s="324"/>
      <c r="V30" s="324"/>
      <c r="W30" s="324"/>
      <c r="X30" s="324"/>
      <c r="Y30" s="320"/>
      <c r="Z30" s="321"/>
      <c r="AA30" s="321"/>
      <c r="AB30" s="327"/>
      <c r="AC30" s="331"/>
      <c r="AD30" s="333"/>
      <c r="AE30" s="318"/>
      <c r="AF30" s="335"/>
      <c r="AG30" s="335"/>
      <c r="AH30" s="335"/>
      <c r="AI30" s="335"/>
      <c r="AJ30" s="335"/>
      <c r="AK30" s="335"/>
      <c r="AL30" s="335"/>
    </row>
    <row r="31" spans="1:39" s="20" customFormat="1" ht="21.75" customHeight="1" x14ac:dyDescent="0.15">
      <c r="A31" s="23"/>
      <c r="B31" s="24"/>
      <c r="C31" s="319"/>
      <c r="D31" s="328"/>
      <c r="E31" s="329"/>
      <c r="F31" s="329"/>
      <c r="G31" s="329"/>
      <c r="H31" s="110"/>
      <c r="I31" s="111"/>
      <c r="J31" s="111"/>
      <c r="K31" s="111"/>
      <c r="L31" s="111"/>
      <c r="M31" s="111"/>
      <c r="N31" s="111"/>
      <c r="O31" s="112"/>
      <c r="P31" s="113"/>
      <c r="Q31" s="24"/>
      <c r="R31" s="326"/>
      <c r="S31" s="326"/>
      <c r="T31" s="326"/>
      <c r="U31" s="326"/>
      <c r="V31" s="326"/>
      <c r="W31" s="326"/>
      <c r="X31" s="326"/>
      <c r="Y31" s="328"/>
      <c r="Z31" s="329"/>
      <c r="AA31" s="329"/>
      <c r="AB31" s="330"/>
      <c r="AC31" s="332"/>
      <c r="AD31" s="334"/>
      <c r="AE31" s="319"/>
      <c r="AF31" s="336"/>
      <c r="AG31" s="336"/>
      <c r="AH31" s="336"/>
      <c r="AI31" s="336"/>
      <c r="AJ31" s="336"/>
      <c r="AK31" s="336"/>
      <c r="AL31" s="336"/>
    </row>
    <row r="32" spans="1:39" ht="8.1" customHeight="1" x14ac:dyDescent="0.15">
      <c r="D32" s="20"/>
      <c r="E32" s="20"/>
      <c r="F32" s="20"/>
      <c r="G32" s="20"/>
      <c r="H32" s="108"/>
      <c r="I32" s="108"/>
      <c r="J32" s="108"/>
      <c r="K32" s="108"/>
      <c r="L32" s="108"/>
      <c r="M32" s="108"/>
      <c r="N32" s="108"/>
      <c r="O32" s="20"/>
      <c r="P32" s="20"/>
      <c r="Q32" s="20"/>
      <c r="R32" s="20"/>
      <c r="S32" s="20"/>
      <c r="T32" s="20"/>
      <c r="U32" s="20"/>
      <c r="AC32" s="133"/>
      <c r="AD32" s="114"/>
    </row>
    <row r="33" spans="4:30" x14ac:dyDescent="0.15">
      <c r="D33" s="20"/>
      <c r="E33" s="20"/>
      <c r="F33" s="20"/>
      <c r="G33" s="20"/>
      <c r="H33" s="108"/>
      <c r="I33" s="108"/>
      <c r="J33" s="108"/>
      <c r="K33" s="108"/>
      <c r="L33" s="108"/>
      <c r="M33" s="108"/>
      <c r="N33" s="108"/>
      <c r="O33" s="20"/>
      <c r="P33" s="20"/>
      <c r="Q33" s="20"/>
      <c r="R33" s="20"/>
      <c r="S33" s="20"/>
      <c r="T33" s="20"/>
      <c r="U33" s="20"/>
      <c r="AD33" s="115"/>
    </row>
    <row r="34" spans="4:30" x14ac:dyDescent="0.15">
      <c r="F34" s="137">
        <f>SUM(F8:F25)</f>
        <v>1320</v>
      </c>
      <c r="G34" s="137">
        <f>SUM(G8:G25)</f>
        <v>8743</v>
      </c>
      <c r="H34" s="64"/>
      <c r="I34" s="64"/>
      <c r="J34" s="64"/>
      <c r="K34" s="64"/>
      <c r="L34" s="64"/>
      <c r="M34" s="64"/>
      <c r="N34" s="64"/>
      <c r="AD34" s="115"/>
    </row>
    <row r="35" spans="4:30" x14ac:dyDescent="0.15">
      <c r="G35" s="137"/>
      <c r="AD35" s="115"/>
    </row>
    <row r="36" spans="4:30" x14ac:dyDescent="0.15">
      <c r="AD36" s="115"/>
    </row>
    <row r="37" spans="4:30" x14ac:dyDescent="0.15">
      <c r="AD37" s="115"/>
    </row>
    <row r="38" spans="4:30" x14ac:dyDescent="0.15">
      <c r="AD38" s="115"/>
    </row>
    <row r="39" spans="4:30" x14ac:dyDescent="0.15">
      <c r="AD39" s="115"/>
    </row>
    <row r="40" spans="4:30" x14ac:dyDescent="0.15">
      <c r="AD40" s="115"/>
    </row>
    <row r="41" spans="4:30" x14ac:dyDescent="0.15">
      <c r="AD41" s="115"/>
    </row>
    <row r="42" spans="4:30" x14ac:dyDescent="0.15">
      <c r="AD42" s="115"/>
    </row>
    <row r="43" spans="4:30" x14ac:dyDescent="0.15">
      <c r="AD43" s="115"/>
    </row>
    <row r="44" spans="4:30" x14ac:dyDescent="0.15">
      <c r="AD44" s="115"/>
    </row>
    <row r="45" spans="4:30" x14ac:dyDescent="0.15">
      <c r="AD45" s="115"/>
    </row>
  </sheetData>
  <mergeCells count="44">
    <mergeCell ref="AE28:AL31"/>
    <mergeCell ref="Y26:AC26"/>
    <mergeCell ref="D2:G2"/>
    <mergeCell ref="D28:G31"/>
    <mergeCell ref="AC28:AC31"/>
    <mergeCell ref="AD28:AD31"/>
    <mergeCell ref="H2:L2"/>
    <mergeCell ref="J3:J4"/>
    <mergeCell ref="K3:K4"/>
    <mergeCell ref="M3:M4"/>
    <mergeCell ref="N3:N4"/>
    <mergeCell ref="Y2:AB2"/>
    <mergeCell ref="Y3:Z4"/>
    <mergeCell ref="AA3:AA4"/>
    <mergeCell ref="O2:Q2"/>
    <mergeCell ref="O3:O4"/>
    <mergeCell ref="C2:C3"/>
    <mergeCell ref="A23:B23"/>
    <mergeCell ref="A24:B24"/>
    <mergeCell ref="A25:B25"/>
    <mergeCell ref="C28:C31"/>
    <mergeCell ref="D26:N26"/>
    <mergeCell ref="O26:X26"/>
    <mergeCell ref="R28:X31"/>
    <mergeCell ref="Y28:AB31"/>
    <mergeCell ref="Q3:Q4"/>
    <mergeCell ref="R3:R4"/>
    <mergeCell ref="S3:S4"/>
    <mergeCell ref="T3:T4"/>
    <mergeCell ref="U3:U4"/>
    <mergeCell ref="V3:V4"/>
    <mergeCell ref="AE26:AL26"/>
    <mergeCell ref="W3:W4"/>
    <mergeCell ref="X3:X4"/>
    <mergeCell ref="AD2:AD3"/>
    <mergeCell ref="AE2:AL2"/>
    <mergeCell ref="AE3:AF4"/>
    <mergeCell ref="AG3:AL3"/>
    <mergeCell ref="AG4:AH4"/>
    <mergeCell ref="AI4:AJ4"/>
    <mergeCell ref="AK4:AL4"/>
    <mergeCell ref="AB3:AB4"/>
    <mergeCell ref="R2:X2"/>
    <mergeCell ref="AC2:AC3"/>
  </mergeCells>
  <phoneticPr fontId="3"/>
  <pageMargins left="0.59055118110236227" right="0.59055118110236227" top="0.98425196850393704" bottom="0.35433070866141736" header="0.51181102362204722" footer="0.31496062992125984"/>
  <pageSetup paperSize="9" scale="110" orientation="landscape" r:id="rId1"/>
  <headerFooter alignWithMargins="0">
    <oddFooter>&amp;R&amp;8&amp;F</oddFooter>
  </headerFooter>
  <colBreaks count="2" manualBreakCount="2">
    <brk id="14" max="29" man="1"/>
    <brk id="24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44"/>
  <sheetViews>
    <sheetView showGridLines="0" zoomScale="150" zoomScaleNormal="150" zoomScaleSheetLayoutView="140" workbookViewId="0">
      <selection activeCell="D34" sqref="D34"/>
    </sheetView>
  </sheetViews>
  <sheetFormatPr defaultColWidth="9" defaultRowHeight="13.5" x14ac:dyDescent="0.15"/>
  <cols>
    <col min="1" max="1" width="9" style="11" customWidth="1"/>
    <col min="2" max="2" width="0.125" style="5" customWidth="1"/>
    <col min="3" max="3" width="10.75" style="1" customWidth="1"/>
    <col min="4" max="14" width="7.75" style="1" customWidth="1"/>
    <col min="15" max="19" width="8.25" style="1" customWidth="1"/>
    <col min="20" max="24" width="9.875" style="1" customWidth="1"/>
    <col min="25" max="25" width="13.375" style="1" customWidth="1"/>
    <col min="26" max="26" width="6" style="1" bestFit="1" customWidth="1"/>
    <col min="27" max="27" width="15.125" customWidth="1"/>
    <col min="28" max="28" width="17.875" customWidth="1"/>
    <col min="29" max="29" width="9" bestFit="1" customWidth="1"/>
    <col min="30" max="30" width="9.875" style="1" customWidth="1"/>
    <col min="31" max="31" width="5.125" style="1" customWidth="1"/>
    <col min="32" max="38" width="5" style="1" customWidth="1"/>
    <col min="39" max="39" width="5.25" style="5" customWidth="1"/>
    <col min="40" max="40" width="6.125" style="5" customWidth="1"/>
    <col min="41" max="16384" width="9" style="5"/>
  </cols>
  <sheetData>
    <row r="1" spans="1:41" ht="6.75" customHeight="1" x14ac:dyDescent="0.15">
      <c r="X1" s="27"/>
      <c r="Y1" s="28"/>
      <c r="Z1" s="28"/>
      <c r="AA1" s="28"/>
      <c r="AB1" s="1"/>
    </row>
    <row r="2" spans="1:41" ht="10.5" customHeight="1" x14ac:dyDescent="0.15">
      <c r="A2" s="12"/>
      <c r="B2" s="7"/>
      <c r="C2" s="360" t="s">
        <v>0</v>
      </c>
      <c r="D2" s="362" t="s">
        <v>111</v>
      </c>
      <c r="E2" s="362"/>
      <c r="F2" s="362"/>
      <c r="G2" s="362"/>
      <c r="H2" s="342" t="s">
        <v>2</v>
      </c>
      <c r="I2" s="344"/>
      <c r="J2" s="344"/>
      <c r="K2" s="344"/>
      <c r="L2" s="344"/>
      <c r="M2" s="116" t="s">
        <v>112</v>
      </c>
      <c r="N2" s="29"/>
      <c r="O2" s="363" t="s">
        <v>113</v>
      </c>
      <c r="P2" s="362"/>
      <c r="Q2" s="364"/>
      <c r="R2" s="390" t="s">
        <v>114</v>
      </c>
      <c r="S2" s="391"/>
      <c r="T2" s="392"/>
      <c r="U2" s="392"/>
      <c r="V2" s="392"/>
      <c r="W2" s="392"/>
      <c r="X2" s="392"/>
      <c r="Y2" s="357" t="s">
        <v>115</v>
      </c>
      <c r="Z2" s="358"/>
      <c r="AA2" s="358"/>
      <c r="AB2" s="359"/>
      <c r="AC2" s="30" t="s">
        <v>116</v>
      </c>
      <c r="AD2" s="353" t="s">
        <v>8</v>
      </c>
      <c r="AE2" s="355" t="s">
        <v>117</v>
      </c>
      <c r="AF2" s="356"/>
      <c r="AG2" s="356"/>
      <c r="AH2" s="356"/>
      <c r="AI2" s="356"/>
      <c r="AJ2" s="356"/>
      <c r="AK2" s="356"/>
      <c r="AL2" s="356"/>
    </row>
    <row r="3" spans="1:41" ht="10.5" customHeight="1" x14ac:dyDescent="0.15">
      <c r="A3" s="13" t="s">
        <v>10</v>
      </c>
      <c r="B3" s="2"/>
      <c r="C3" s="361"/>
      <c r="D3" s="31" t="s">
        <v>11</v>
      </c>
      <c r="E3" s="32" t="s">
        <v>11</v>
      </c>
      <c r="F3" s="33" t="s">
        <v>11</v>
      </c>
      <c r="G3" s="31" t="s">
        <v>11</v>
      </c>
      <c r="H3" s="34" t="s">
        <v>12</v>
      </c>
      <c r="I3" s="34" t="s">
        <v>13</v>
      </c>
      <c r="J3" s="377" t="s">
        <v>14</v>
      </c>
      <c r="K3" s="373" t="s">
        <v>15</v>
      </c>
      <c r="L3" s="34" t="s">
        <v>16</v>
      </c>
      <c r="M3" s="379" t="s">
        <v>17</v>
      </c>
      <c r="N3" s="381" t="s">
        <v>18</v>
      </c>
      <c r="O3" s="373" t="s">
        <v>19</v>
      </c>
      <c r="P3" s="35" t="s">
        <v>20</v>
      </c>
      <c r="Q3" s="373" t="s">
        <v>21</v>
      </c>
      <c r="R3" s="373" t="s">
        <v>22</v>
      </c>
      <c r="S3" s="360" t="s">
        <v>23</v>
      </c>
      <c r="T3" s="369" t="s">
        <v>24</v>
      </c>
      <c r="U3" s="371" t="s">
        <v>25</v>
      </c>
      <c r="V3" s="360" t="s">
        <v>26</v>
      </c>
      <c r="W3" s="373" t="s">
        <v>27</v>
      </c>
      <c r="X3" s="375" t="s">
        <v>18</v>
      </c>
      <c r="Y3" s="346" t="s">
        <v>105</v>
      </c>
      <c r="Z3" s="346"/>
      <c r="AA3" s="346" t="s">
        <v>29</v>
      </c>
      <c r="AB3" s="346" t="s">
        <v>106</v>
      </c>
      <c r="AC3" s="117"/>
      <c r="AD3" s="354"/>
      <c r="AE3" s="347" t="s">
        <v>31</v>
      </c>
      <c r="AF3" s="348"/>
      <c r="AG3" s="342" t="s">
        <v>32</v>
      </c>
      <c r="AH3" s="344"/>
      <c r="AI3" s="344"/>
      <c r="AJ3" s="344"/>
      <c r="AK3" s="344"/>
      <c r="AL3" s="344"/>
    </row>
    <row r="4" spans="1:41" ht="10.5" customHeight="1" x14ac:dyDescent="0.15">
      <c r="A4" s="14"/>
      <c r="B4" s="3"/>
      <c r="C4" s="118" t="s">
        <v>118</v>
      </c>
      <c r="D4" s="36" t="s">
        <v>34</v>
      </c>
      <c r="E4" s="37" t="s">
        <v>35</v>
      </c>
      <c r="F4" s="38" t="s">
        <v>36</v>
      </c>
      <c r="G4" s="36" t="s">
        <v>37</v>
      </c>
      <c r="H4" s="39" t="s">
        <v>38</v>
      </c>
      <c r="I4" s="39" t="s">
        <v>38</v>
      </c>
      <c r="J4" s="378"/>
      <c r="K4" s="374"/>
      <c r="L4" s="39" t="s">
        <v>39</v>
      </c>
      <c r="M4" s="380"/>
      <c r="N4" s="382"/>
      <c r="O4" s="374"/>
      <c r="P4" s="40" t="s">
        <v>40</v>
      </c>
      <c r="Q4" s="374"/>
      <c r="R4" s="374"/>
      <c r="S4" s="368"/>
      <c r="T4" s="370"/>
      <c r="U4" s="372"/>
      <c r="V4" s="368"/>
      <c r="W4" s="374"/>
      <c r="X4" s="376"/>
      <c r="Y4" s="346"/>
      <c r="Z4" s="346"/>
      <c r="AA4" s="346"/>
      <c r="AB4" s="346"/>
      <c r="AC4" s="119" t="s">
        <v>119</v>
      </c>
      <c r="AD4" s="120" t="s">
        <v>120</v>
      </c>
      <c r="AE4" s="349"/>
      <c r="AF4" s="350"/>
      <c r="AG4" s="342" t="s">
        <v>43</v>
      </c>
      <c r="AH4" s="343"/>
      <c r="AI4" s="342" t="s">
        <v>44</v>
      </c>
      <c r="AJ4" s="343"/>
      <c r="AK4" s="342" t="s">
        <v>45</v>
      </c>
      <c r="AL4" s="344"/>
    </row>
    <row r="5" spans="1:41" s="20" customFormat="1" ht="9.6" customHeight="1" x14ac:dyDescent="0.15">
      <c r="A5" s="18"/>
      <c r="B5" s="19"/>
      <c r="C5" s="8" t="s">
        <v>46</v>
      </c>
      <c r="F5" s="41" t="s">
        <v>47</v>
      </c>
      <c r="G5" s="42" t="s">
        <v>47</v>
      </c>
      <c r="H5" s="42" t="s">
        <v>48</v>
      </c>
      <c r="I5" s="42" t="s">
        <v>48</v>
      </c>
      <c r="J5" s="42" t="s">
        <v>48</v>
      </c>
      <c r="K5" s="42" t="s">
        <v>48</v>
      </c>
      <c r="L5" s="42" t="s">
        <v>48</v>
      </c>
      <c r="M5" s="42" t="s">
        <v>49</v>
      </c>
      <c r="N5" s="42" t="s">
        <v>48</v>
      </c>
      <c r="O5" s="42" t="s">
        <v>46</v>
      </c>
      <c r="P5" s="42" t="s">
        <v>50</v>
      </c>
      <c r="Q5" s="42" t="s">
        <v>51</v>
      </c>
      <c r="R5" s="41"/>
      <c r="S5" s="41"/>
      <c r="T5" s="41"/>
      <c r="U5" s="41"/>
      <c r="V5" s="41"/>
      <c r="W5" s="41"/>
      <c r="X5" s="41"/>
      <c r="Y5" s="41" t="s">
        <v>52</v>
      </c>
      <c r="Z5" s="41"/>
      <c r="AA5" s="41" t="s">
        <v>53</v>
      </c>
      <c r="AB5" s="41" t="s">
        <v>54</v>
      </c>
      <c r="AC5" s="42" t="s">
        <v>55</v>
      </c>
      <c r="AD5" s="41" t="s">
        <v>56</v>
      </c>
      <c r="AE5" s="41"/>
      <c r="AF5" s="41" t="s">
        <v>46</v>
      </c>
      <c r="AG5" s="41"/>
      <c r="AH5" s="41" t="s">
        <v>47</v>
      </c>
      <c r="AI5" s="41"/>
      <c r="AJ5" s="41" t="s">
        <v>47</v>
      </c>
      <c r="AK5" s="41"/>
      <c r="AL5" s="41" t="s">
        <v>47</v>
      </c>
    </row>
    <row r="6" spans="1:41" s="1" customFormat="1" ht="11.1" customHeight="1" x14ac:dyDescent="0.15">
      <c r="A6" s="15" t="s">
        <v>57</v>
      </c>
      <c r="B6" s="9"/>
      <c r="C6" s="43">
        <v>4539</v>
      </c>
      <c r="D6" s="44">
        <v>26</v>
      </c>
      <c r="E6" s="44">
        <v>15</v>
      </c>
      <c r="F6" s="44">
        <v>1318</v>
      </c>
      <c r="G6" s="44">
        <v>9016</v>
      </c>
      <c r="H6" s="44">
        <v>393</v>
      </c>
      <c r="I6" s="44">
        <v>353</v>
      </c>
      <c r="J6" s="44">
        <v>12</v>
      </c>
      <c r="K6" s="44">
        <v>64</v>
      </c>
      <c r="L6" s="44">
        <v>16</v>
      </c>
      <c r="M6" s="44">
        <v>3</v>
      </c>
      <c r="N6" s="44">
        <v>138</v>
      </c>
      <c r="O6" s="45">
        <v>172</v>
      </c>
      <c r="P6" s="45">
        <v>10033</v>
      </c>
      <c r="Q6" s="45">
        <v>545449</v>
      </c>
      <c r="R6" s="46">
        <v>39778</v>
      </c>
      <c r="S6" s="46">
        <v>119</v>
      </c>
      <c r="T6" s="46">
        <v>2294</v>
      </c>
      <c r="U6" s="46">
        <v>384</v>
      </c>
      <c r="V6" s="46">
        <v>6575</v>
      </c>
      <c r="W6" s="46">
        <v>25358</v>
      </c>
      <c r="X6" s="46">
        <v>5048</v>
      </c>
      <c r="Y6" s="47">
        <v>1450</v>
      </c>
      <c r="Z6" s="48"/>
      <c r="AA6" s="49">
        <v>2573</v>
      </c>
      <c r="AB6" s="49">
        <v>1057439</v>
      </c>
      <c r="AC6" s="50">
        <v>1025651</v>
      </c>
      <c r="AD6" s="51">
        <v>240</v>
      </c>
      <c r="AE6" s="52">
        <v>1992</v>
      </c>
      <c r="AF6" s="53">
        <v>10</v>
      </c>
      <c r="AG6" s="52">
        <v>2335</v>
      </c>
      <c r="AH6" s="53">
        <v>11</v>
      </c>
      <c r="AI6" s="51">
        <v>26</v>
      </c>
      <c r="AJ6" s="53">
        <v>0</v>
      </c>
      <c r="AK6" s="52">
        <v>2309</v>
      </c>
      <c r="AL6" s="53">
        <v>11</v>
      </c>
      <c r="AM6" s="4"/>
      <c r="AN6" s="4"/>
      <c r="AO6" s="4"/>
    </row>
    <row r="7" spans="1:41" s="1" customFormat="1" ht="7.5" customHeight="1" x14ac:dyDescent="0.15">
      <c r="A7" s="16"/>
      <c r="B7" s="9"/>
      <c r="C7" s="43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45"/>
      <c r="Q7" s="45"/>
      <c r="R7" s="54"/>
      <c r="S7" s="54"/>
      <c r="T7" s="54"/>
      <c r="U7" s="54"/>
      <c r="V7" s="54"/>
      <c r="W7" s="54"/>
      <c r="X7" s="46"/>
      <c r="Y7" s="55"/>
      <c r="Z7" s="55"/>
      <c r="AA7" s="49"/>
      <c r="AB7" s="49"/>
      <c r="AC7" s="56"/>
      <c r="AD7" s="57"/>
      <c r="AE7" s="58"/>
      <c r="AF7" s="53"/>
      <c r="AG7" s="58"/>
      <c r="AH7" s="53"/>
      <c r="AI7" s="58"/>
      <c r="AJ7" s="53"/>
      <c r="AK7" s="58"/>
      <c r="AL7" s="53"/>
    </row>
    <row r="8" spans="1:41" s="1" customFormat="1" ht="9" customHeight="1" x14ac:dyDescent="0.15">
      <c r="A8" s="15" t="s">
        <v>59</v>
      </c>
      <c r="B8" s="9"/>
      <c r="C8" s="43">
        <v>2246</v>
      </c>
      <c r="D8" s="44">
        <v>8</v>
      </c>
      <c r="E8" s="44">
        <v>1</v>
      </c>
      <c r="F8" s="44">
        <v>481</v>
      </c>
      <c r="G8" s="44">
        <v>2201</v>
      </c>
      <c r="H8" s="59">
        <v>107</v>
      </c>
      <c r="I8" s="59">
        <v>56</v>
      </c>
      <c r="J8" s="59">
        <v>4</v>
      </c>
      <c r="K8" s="59">
        <v>19</v>
      </c>
      <c r="L8" s="59">
        <v>4</v>
      </c>
      <c r="M8" s="59">
        <v>1</v>
      </c>
      <c r="N8" s="59">
        <v>37</v>
      </c>
      <c r="O8" s="60">
        <v>66</v>
      </c>
      <c r="P8" s="60">
        <v>2479</v>
      </c>
      <c r="Q8" s="60">
        <v>121625</v>
      </c>
      <c r="R8" s="61">
        <v>17424</v>
      </c>
      <c r="S8" s="61">
        <v>62</v>
      </c>
      <c r="T8" s="61">
        <v>947</v>
      </c>
      <c r="U8" s="61">
        <v>153</v>
      </c>
      <c r="V8" s="61">
        <v>2565</v>
      </c>
      <c r="W8" s="61">
        <v>11120</v>
      </c>
      <c r="X8" s="54">
        <v>2577</v>
      </c>
      <c r="Y8" s="62">
        <v>0</v>
      </c>
      <c r="Z8" s="63" t="s">
        <v>61</v>
      </c>
      <c r="AA8" s="49">
        <v>783</v>
      </c>
      <c r="AB8" s="49">
        <v>416175</v>
      </c>
      <c r="AC8" s="56">
        <v>412763</v>
      </c>
      <c r="AD8" s="64">
        <v>46</v>
      </c>
      <c r="AE8" s="52">
        <v>914</v>
      </c>
      <c r="AF8" s="53">
        <v>1</v>
      </c>
      <c r="AG8" s="52">
        <v>1051</v>
      </c>
      <c r="AH8" s="53">
        <v>1</v>
      </c>
      <c r="AI8" s="51">
        <v>7</v>
      </c>
      <c r="AJ8" s="53">
        <v>0</v>
      </c>
      <c r="AK8" s="52">
        <v>1044</v>
      </c>
      <c r="AL8" s="53">
        <v>1</v>
      </c>
      <c r="AN8" s="4"/>
    </row>
    <row r="9" spans="1:41" s="1" customFormat="1" ht="9" customHeight="1" x14ac:dyDescent="0.15">
      <c r="A9" s="15" t="s">
        <v>62</v>
      </c>
      <c r="B9" s="9"/>
      <c r="C9" s="43">
        <v>748</v>
      </c>
      <c r="D9" s="65">
        <v>5</v>
      </c>
      <c r="E9" s="65">
        <v>1</v>
      </c>
      <c r="F9" s="65">
        <v>280</v>
      </c>
      <c r="G9" s="65">
        <v>937</v>
      </c>
      <c r="H9" s="59">
        <v>54</v>
      </c>
      <c r="I9" s="59">
        <v>18</v>
      </c>
      <c r="J9" s="59">
        <v>2</v>
      </c>
      <c r="K9" s="59">
        <v>10</v>
      </c>
      <c r="L9" s="59">
        <v>5</v>
      </c>
      <c r="M9" s="59">
        <v>1</v>
      </c>
      <c r="N9" s="59">
        <v>22</v>
      </c>
      <c r="O9" s="60">
        <v>27</v>
      </c>
      <c r="P9" s="60">
        <v>2922</v>
      </c>
      <c r="Q9" s="60">
        <v>111240</v>
      </c>
      <c r="R9" s="61">
        <v>7907</v>
      </c>
      <c r="S9" s="66">
        <v>23</v>
      </c>
      <c r="T9" s="66">
        <v>470</v>
      </c>
      <c r="U9" s="66">
        <v>59</v>
      </c>
      <c r="V9" s="66">
        <v>1412</v>
      </c>
      <c r="W9" s="66">
        <v>5127</v>
      </c>
      <c r="X9" s="54">
        <v>816</v>
      </c>
      <c r="Y9" s="62">
        <v>0</v>
      </c>
      <c r="Z9" s="63" t="s">
        <v>63</v>
      </c>
      <c r="AA9" s="49">
        <v>207</v>
      </c>
      <c r="AB9" s="49">
        <v>170682</v>
      </c>
      <c r="AC9" s="50">
        <v>161184</v>
      </c>
      <c r="AD9" s="64">
        <v>20</v>
      </c>
      <c r="AE9" s="52">
        <v>324</v>
      </c>
      <c r="AF9" s="53">
        <v>2</v>
      </c>
      <c r="AG9" s="52">
        <v>380</v>
      </c>
      <c r="AH9" s="53">
        <v>2</v>
      </c>
      <c r="AI9" s="51">
        <v>2</v>
      </c>
      <c r="AJ9" s="53">
        <v>0</v>
      </c>
      <c r="AK9" s="52">
        <v>378</v>
      </c>
      <c r="AL9" s="53">
        <v>2</v>
      </c>
      <c r="AO9" s="4"/>
    </row>
    <row r="10" spans="1:41" s="1" customFormat="1" ht="9" customHeight="1" x14ac:dyDescent="0.15">
      <c r="A10" s="15" t="s">
        <v>64</v>
      </c>
      <c r="B10" s="9"/>
      <c r="C10" s="43">
        <v>117</v>
      </c>
      <c r="D10" s="65">
        <v>0</v>
      </c>
      <c r="E10" s="65">
        <v>1</v>
      </c>
      <c r="F10" s="65">
        <v>0</v>
      </c>
      <c r="G10" s="65">
        <v>446</v>
      </c>
      <c r="H10" s="59">
        <v>13</v>
      </c>
      <c r="I10" s="59">
        <v>24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60">
        <v>7</v>
      </c>
      <c r="P10" s="60">
        <v>32</v>
      </c>
      <c r="Q10" s="60">
        <v>9619</v>
      </c>
      <c r="R10" s="61">
        <v>0</v>
      </c>
      <c r="S10" s="61">
        <v>0</v>
      </c>
      <c r="T10" s="61">
        <v>0</v>
      </c>
      <c r="U10" s="61">
        <v>0</v>
      </c>
      <c r="V10" s="61">
        <v>0</v>
      </c>
      <c r="W10" s="61">
        <v>0</v>
      </c>
      <c r="X10" s="61">
        <v>0</v>
      </c>
      <c r="Y10" s="62">
        <v>0</v>
      </c>
      <c r="Z10" s="63" t="s">
        <v>65</v>
      </c>
      <c r="AA10" s="49">
        <v>54</v>
      </c>
      <c r="AB10" s="49">
        <v>41814</v>
      </c>
      <c r="AC10" s="50">
        <v>39530</v>
      </c>
      <c r="AD10" s="64">
        <v>23</v>
      </c>
      <c r="AE10" s="52">
        <v>51</v>
      </c>
      <c r="AF10" s="53">
        <v>0</v>
      </c>
      <c r="AG10" s="52">
        <v>62</v>
      </c>
      <c r="AH10" s="53">
        <v>0</v>
      </c>
      <c r="AI10" s="51">
        <v>3</v>
      </c>
      <c r="AJ10" s="53">
        <v>0</v>
      </c>
      <c r="AK10" s="52">
        <v>59</v>
      </c>
      <c r="AL10" s="53">
        <v>0</v>
      </c>
    </row>
    <row r="11" spans="1:41" s="1" customFormat="1" ht="9" customHeight="1" x14ac:dyDescent="0.15">
      <c r="A11" s="15" t="s">
        <v>66</v>
      </c>
      <c r="B11" s="9"/>
      <c r="C11" s="43">
        <v>120</v>
      </c>
      <c r="D11" s="65">
        <v>0</v>
      </c>
      <c r="E11" s="65">
        <v>1</v>
      </c>
      <c r="F11" s="65">
        <v>0</v>
      </c>
      <c r="G11" s="65">
        <v>716</v>
      </c>
      <c r="H11" s="59">
        <v>21</v>
      </c>
      <c r="I11" s="59">
        <v>52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60">
        <v>7</v>
      </c>
      <c r="P11" s="60">
        <v>770</v>
      </c>
      <c r="Q11" s="60">
        <v>61217</v>
      </c>
      <c r="R11" s="61">
        <v>0</v>
      </c>
      <c r="S11" s="61">
        <v>0</v>
      </c>
      <c r="T11" s="61">
        <v>0</v>
      </c>
      <c r="U11" s="61">
        <v>0</v>
      </c>
      <c r="V11" s="61">
        <v>0</v>
      </c>
      <c r="W11" s="61">
        <v>0</v>
      </c>
      <c r="X11" s="61">
        <v>0</v>
      </c>
      <c r="Y11" s="62">
        <v>255</v>
      </c>
      <c r="Z11" s="63" t="s">
        <v>63</v>
      </c>
      <c r="AA11" s="49">
        <v>39</v>
      </c>
      <c r="AB11" s="49">
        <v>47197</v>
      </c>
      <c r="AC11" s="50">
        <v>43662</v>
      </c>
      <c r="AD11" s="51">
        <v>33</v>
      </c>
      <c r="AE11" s="52">
        <v>49</v>
      </c>
      <c r="AF11" s="53">
        <v>1</v>
      </c>
      <c r="AG11" s="52">
        <v>60</v>
      </c>
      <c r="AH11" s="53">
        <v>1</v>
      </c>
      <c r="AI11" s="51">
        <v>1</v>
      </c>
      <c r="AJ11" s="53">
        <v>0</v>
      </c>
      <c r="AK11" s="52">
        <v>59</v>
      </c>
      <c r="AL11" s="53">
        <v>1</v>
      </c>
    </row>
    <row r="12" spans="1:41" s="1" customFormat="1" ht="9" customHeight="1" x14ac:dyDescent="0.15">
      <c r="A12" s="15" t="s">
        <v>67</v>
      </c>
      <c r="B12" s="9"/>
      <c r="C12" s="43">
        <v>152</v>
      </c>
      <c r="D12" s="65">
        <v>0</v>
      </c>
      <c r="E12" s="65">
        <v>1</v>
      </c>
      <c r="F12" s="65">
        <v>0</v>
      </c>
      <c r="G12" s="65">
        <v>296</v>
      </c>
      <c r="H12" s="59">
        <v>8</v>
      </c>
      <c r="I12" s="59">
        <v>6</v>
      </c>
      <c r="J12" s="59">
        <v>0</v>
      </c>
      <c r="K12" s="59">
        <v>0</v>
      </c>
      <c r="L12" s="59">
        <v>0</v>
      </c>
      <c r="M12" s="59">
        <v>0</v>
      </c>
      <c r="N12" s="59">
        <v>2</v>
      </c>
      <c r="O12" s="60">
        <v>4</v>
      </c>
      <c r="P12" s="60">
        <v>0</v>
      </c>
      <c r="Q12" s="60">
        <v>5750</v>
      </c>
      <c r="R12" s="61">
        <v>0</v>
      </c>
      <c r="S12" s="61">
        <v>0</v>
      </c>
      <c r="T12" s="61">
        <v>0</v>
      </c>
      <c r="U12" s="61">
        <v>0</v>
      </c>
      <c r="V12" s="61">
        <v>0</v>
      </c>
      <c r="W12" s="61">
        <v>0</v>
      </c>
      <c r="X12" s="61">
        <v>0</v>
      </c>
      <c r="Y12" s="62">
        <v>0</v>
      </c>
      <c r="Z12" s="63" t="s">
        <v>61</v>
      </c>
      <c r="AA12" s="49">
        <v>15</v>
      </c>
      <c r="AB12" s="49">
        <v>33263</v>
      </c>
      <c r="AC12" s="50">
        <v>32134</v>
      </c>
      <c r="AD12" s="51">
        <v>5</v>
      </c>
      <c r="AE12" s="52">
        <v>66</v>
      </c>
      <c r="AF12" s="53">
        <v>1</v>
      </c>
      <c r="AG12" s="52">
        <v>78</v>
      </c>
      <c r="AH12" s="53">
        <v>1</v>
      </c>
      <c r="AI12" s="51">
        <v>0</v>
      </c>
      <c r="AJ12" s="53">
        <v>0</v>
      </c>
      <c r="AK12" s="52">
        <v>78</v>
      </c>
      <c r="AL12" s="53">
        <v>1</v>
      </c>
    </row>
    <row r="13" spans="1:41" s="1" customFormat="1" ht="9" customHeight="1" x14ac:dyDescent="0.15">
      <c r="A13" s="15" t="s">
        <v>68</v>
      </c>
      <c r="B13" s="9"/>
      <c r="C13" s="43">
        <v>105</v>
      </c>
      <c r="D13" s="65">
        <v>0</v>
      </c>
      <c r="E13" s="65">
        <v>1</v>
      </c>
      <c r="F13" s="65">
        <v>0</v>
      </c>
      <c r="G13" s="65">
        <v>439</v>
      </c>
      <c r="H13" s="59">
        <v>20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60">
        <v>1</v>
      </c>
      <c r="P13" s="60">
        <v>0</v>
      </c>
      <c r="Q13" s="60">
        <v>21362</v>
      </c>
      <c r="R13" s="61">
        <v>0</v>
      </c>
      <c r="S13" s="61">
        <v>0</v>
      </c>
      <c r="T13" s="61">
        <v>0</v>
      </c>
      <c r="U13" s="61">
        <v>0</v>
      </c>
      <c r="V13" s="61">
        <v>0</v>
      </c>
      <c r="W13" s="61">
        <v>0</v>
      </c>
      <c r="X13" s="61">
        <v>0</v>
      </c>
      <c r="Y13" s="62">
        <v>0</v>
      </c>
      <c r="Z13" s="63" t="s">
        <v>65</v>
      </c>
      <c r="AA13" s="49">
        <v>297</v>
      </c>
      <c r="AB13" s="49">
        <v>41257</v>
      </c>
      <c r="AC13" s="50">
        <v>40342</v>
      </c>
      <c r="AD13" s="51">
        <v>5</v>
      </c>
      <c r="AE13" s="4">
        <v>37</v>
      </c>
      <c r="AF13" s="53">
        <v>0</v>
      </c>
      <c r="AG13" s="52">
        <v>43</v>
      </c>
      <c r="AH13" s="53">
        <v>0</v>
      </c>
      <c r="AI13" s="51">
        <v>2</v>
      </c>
      <c r="AJ13" s="53">
        <v>0</v>
      </c>
      <c r="AK13" s="4">
        <v>41</v>
      </c>
      <c r="AL13" s="53">
        <v>0</v>
      </c>
    </row>
    <row r="14" spans="1:41" s="1" customFormat="1" ht="9" customHeight="1" x14ac:dyDescent="0.15">
      <c r="A14" s="15" t="s">
        <v>69</v>
      </c>
      <c r="B14" s="9"/>
      <c r="C14" s="43">
        <v>277</v>
      </c>
      <c r="D14" s="65">
        <v>0</v>
      </c>
      <c r="E14" s="65">
        <v>1</v>
      </c>
      <c r="F14" s="65">
        <v>0</v>
      </c>
      <c r="G14" s="65">
        <v>551</v>
      </c>
      <c r="H14" s="59">
        <v>15</v>
      </c>
      <c r="I14" s="59">
        <v>37</v>
      </c>
      <c r="J14" s="59">
        <v>0</v>
      </c>
      <c r="K14" s="59">
        <v>0</v>
      </c>
      <c r="L14" s="59">
        <v>0</v>
      </c>
      <c r="M14" s="59">
        <v>0</v>
      </c>
      <c r="N14" s="59">
        <v>3</v>
      </c>
      <c r="O14" s="60">
        <v>10</v>
      </c>
      <c r="P14" s="60">
        <v>1421</v>
      </c>
      <c r="Q14" s="60">
        <v>57925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  <c r="Y14" s="62">
        <v>73</v>
      </c>
      <c r="Z14" s="63" t="s">
        <v>70</v>
      </c>
      <c r="AA14" s="49">
        <v>179</v>
      </c>
      <c r="AB14" s="49">
        <v>48244</v>
      </c>
      <c r="AC14" s="50">
        <v>45729</v>
      </c>
      <c r="AD14" s="51">
        <v>1</v>
      </c>
      <c r="AE14" s="52">
        <v>104</v>
      </c>
      <c r="AF14" s="53">
        <v>1</v>
      </c>
      <c r="AG14" s="52">
        <v>117</v>
      </c>
      <c r="AH14" s="53">
        <v>2</v>
      </c>
      <c r="AI14" s="51">
        <v>1</v>
      </c>
      <c r="AJ14" s="53">
        <v>0</v>
      </c>
      <c r="AK14" s="52">
        <v>116</v>
      </c>
      <c r="AL14" s="53">
        <v>2</v>
      </c>
    </row>
    <row r="15" spans="1:41" s="1" customFormat="1" ht="9" customHeight="1" x14ac:dyDescent="0.15">
      <c r="A15" s="15" t="s">
        <v>71</v>
      </c>
      <c r="B15" s="9"/>
      <c r="C15" s="43">
        <v>73</v>
      </c>
      <c r="D15" s="65">
        <v>0</v>
      </c>
      <c r="E15" s="44">
        <v>1</v>
      </c>
      <c r="F15" s="65">
        <v>0</v>
      </c>
      <c r="G15" s="44">
        <v>440</v>
      </c>
      <c r="H15" s="59">
        <v>18</v>
      </c>
      <c r="I15" s="59">
        <v>15</v>
      </c>
      <c r="J15" s="59">
        <v>0</v>
      </c>
      <c r="K15" s="59">
        <v>0</v>
      </c>
      <c r="L15" s="59">
        <v>0</v>
      </c>
      <c r="M15" s="59">
        <v>0</v>
      </c>
      <c r="N15" s="59">
        <v>1</v>
      </c>
      <c r="O15" s="60">
        <v>7</v>
      </c>
      <c r="P15" s="60">
        <v>9</v>
      </c>
      <c r="Q15" s="60">
        <v>2755</v>
      </c>
      <c r="R15" s="61">
        <v>0</v>
      </c>
      <c r="S15" s="61">
        <v>0</v>
      </c>
      <c r="T15" s="61">
        <v>0</v>
      </c>
      <c r="U15" s="61">
        <v>0</v>
      </c>
      <c r="V15" s="61">
        <v>0</v>
      </c>
      <c r="W15" s="61">
        <v>0</v>
      </c>
      <c r="X15" s="61">
        <v>0</v>
      </c>
      <c r="Y15" s="62">
        <v>0</v>
      </c>
      <c r="Z15" s="63" t="s">
        <v>63</v>
      </c>
      <c r="AA15" s="49">
        <v>71</v>
      </c>
      <c r="AB15" s="49">
        <v>29850</v>
      </c>
      <c r="AC15" s="50">
        <v>28473</v>
      </c>
      <c r="AD15" s="51">
        <v>34</v>
      </c>
      <c r="AE15" s="27">
        <v>42</v>
      </c>
      <c r="AF15" s="53">
        <v>0</v>
      </c>
      <c r="AG15" s="52">
        <v>52</v>
      </c>
      <c r="AH15" s="53">
        <v>0</v>
      </c>
      <c r="AI15" s="51">
        <v>1</v>
      </c>
      <c r="AJ15" s="53">
        <v>0</v>
      </c>
      <c r="AK15" s="27">
        <v>51</v>
      </c>
      <c r="AL15" s="53">
        <v>0</v>
      </c>
    </row>
    <row r="16" spans="1:41" s="1" customFormat="1" ht="9" customHeight="1" x14ac:dyDescent="0.15">
      <c r="A16" s="15" t="s">
        <v>72</v>
      </c>
      <c r="B16" s="9"/>
      <c r="C16" s="43">
        <v>127</v>
      </c>
      <c r="D16" s="65">
        <v>0</v>
      </c>
      <c r="E16" s="44">
        <v>1</v>
      </c>
      <c r="F16" s="65">
        <v>0</v>
      </c>
      <c r="G16" s="44">
        <v>1162</v>
      </c>
      <c r="H16" s="59">
        <v>37</v>
      </c>
      <c r="I16" s="59">
        <v>70</v>
      </c>
      <c r="J16" s="59">
        <v>0</v>
      </c>
      <c r="K16" s="59">
        <v>0</v>
      </c>
      <c r="L16" s="59">
        <v>0</v>
      </c>
      <c r="M16" s="59">
        <v>0</v>
      </c>
      <c r="N16" s="59">
        <v>4</v>
      </c>
      <c r="O16" s="60">
        <v>14</v>
      </c>
      <c r="P16" s="60">
        <v>1259</v>
      </c>
      <c r="Q16" s="60">
        <v>52479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  <c r="Y16" s="62">
        <v>0</v>
      </c>
      <c r="Z16" s="63" t="s">
        <v>109</v>
      </c>
      <c r="AA16" s="67">
        <v>239</v>
      </c>
      <c r="AB16" s="49">
        <v>50437</v>
      </c>
      <c r="AC16" s="50">
        <v>49359</v>
      </c>
      <c r="AD16" s="51">
        <v>6</v>
      </c>
      <c r="AE16" s="52">
        <v>63</v>
      </c>
      <c r="AF16" s="53">
        <v>0</v>
      </c>
      <c r="AG16" s="52">
        <v>69</v>
      </c>
      <c r="AH16" s="53">
        <v>0</v>
      </c>
      <c r="AI16" s="51">
        <v>6</v>
      </c>
      <c r="AJ16" s="53">
        <v>0</v>
      </c>
      <c r="AK16" s="52">
        <v>63</v>
      </c>
      <c r="AL16" s="53">
        <v>0</v>
      </c>
    </row>
    <row r="17" spans="1:39" s="1" customFormat="1" ht="9" customHeight="1" x14ac:dyDescent="0.15">
      <c r="A17" s="15" t="s">
        <v>74</v>
      </c>
      <c r="B17" s="9"/>
      <c r="C17" s="43">
        <v>275</v>
      </c>
      <c r="D17" s="65">
        <v>2</v>
      </c>
      <c r="E17" s="44">
        <v>1</v>
      </c>
      <c r="F17" s="44">
        <v>112</v>
      </c>
      <c r="G17" s="44">
        <v>678</v>
      </c>
      <c r="H17" s="59">
        <v>33</v>
      </c>
      <c r="I17" s="59">
        <v>17</v>
      </c>
      <c r="J17" s="59">
        <v>1</v>
      </c>
      <c r="K17" s="59">
        <v>5</v>
      </c>
      <c r="L17" s="59">
        <v>1</v>
      </c>
      <c r="M17" s="59">
        <v>0</v>
      </c>
      <c r="N17" s="59">
        <v>17</v>
      </c>
      <c r="O17" s="60">
        <v>14</v>
      </c>
      <c r="P17" s="60">
        <v>928</v>
      </c>
      <c r="Q17" s="60">
        <v>80679</v>
      </c>
      <c r="R17" s="61">
        <v>2942</v>
      </c>
      <c r="S17" s="66">
        <v>10</v>
      </c>
      <c r="T17" s="66">
        <v>195</v>
      </c>
      <c r="U17" s="66">
        <v>51</v>
      </c>
      <c r="V17" s="66">
        <v>539</v>
      </c>
      <c r="W17" s="66">
        <v>1815</v>
      </c>
      <c r="X17" s="66">
        <v>332</v>
      </c>
      <c r="Y17" s="62">
        <v>138</v>
      </c>
      <c r="Z17" s="63" t="s">
        <v>75</v>
      </c>
      <c r="AA17" s="49">
        <v>141</v>
      </c>
      <c r="AB17" s="49">
        <v>92942</v>
      </c>
      <c r="AC17" s="50">
        <v>91596</v>
      </c>
      <c r="AD17" s="51">
        <v>51</v>
      </c>
      <c r="AE17" s="52">
        <v>239</v>
      </c>
      <c r="AF17" s="53">
        <v>2</v>
      </c>
      <c r="AG17" s="52">
        <v>306</v>
      </c>
      <c r="AH17" s="53">
        <v>2</v>
      </c>
      <c r="AI17" s="51">
        <v>2</v>
      </c>
      <c r="AJ17" s="53">
        <v>0</v>
      </c>
      <c r="AK17" s="52">
        <v>304</v>
      </c>
      <c r="AL17" s="53">
        <v>2</v>
      </c>
    </row>
    <row r="18" spans="1:39" s="1" customFormat="1" ht="9" customHeight="1" x14ac:dyDescent="0.15">
      <c r="A18" s="15" t="s">
        <v>76</v>
      </c>
      <c r="B18" s="9"/>
      <c r="C18" s="43">
        <v>5</v>
      </c>
      <c r="D18" s="65">
        <v>0</v>
      </c>
      <c r="E18" s="44">
        <v>1</v>
      </c>
      <c r="F18" s="65">
        <v>0</v>
      </c>
      <c r="G18" s="44">
        <v>30</v>
      </c>
      <c r="H18" s="59">
        <v>0</v>
      </c>
      <c r="I18" s="59">
        <v>1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60">
        <v>0</v>
      </c>
      <c r="P18" s="60">
        <v>0</v>
      </c>
      <c r="Q18" s="60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  <c r="Y18" s="62">
        <v>0</v>
      </c>
      <c r="Z18" s="63" t="s">
        <v>61</v>
      </c>
      <c r="AA18" s="49">
        <v>58</v>
      </c>
      <c r="AB18" s="49">
        <v>3147</v>
      </c>
      <c r="AC18" s="56">
        <v>3147</v>
      </c>
      <c r="AD18" s="51">
        <v>0</v>
      </c>
      <c r="AE18" s="52">
        <v>5</v>
      </c>
      <c r="AF18" s="53">
        <v>0</v>
      </c>
      <c r="AG18" s="52">
        <v>5</v>
      </c>
      <c r="AH18" s="53">
        <v>0</v>
      </c>
      <c r="AI18" s="51">
        <v>0</v>
      </c>
      <c r="AJ18" s="53">
        <v>0</v>
      </c>
      <c r="AK18" s="52">
        <v>5</v>
      </c>
      <c r="AL18" s="53">
        <v>0</v>
      </c>
    </row>
    <row r="19" spans="1:39" s="1" customFormat="1" ht="9" customHeight="1" x14ac:dyDescent="0.15">
      <c r="A19" s="15" t="s">
        <v>77</v>
      </c>
      <c r="B19" s="9"/>
      <c r="C19" s="43">
        <v>77</v>
      </c>
      <c r="D19" s="65">
        <v>0</v>
      </c>
      <c r="E19" s="44">
        <v>1</v>
      </c>
      <c r="F19" s="65">
        <v>0</v>
      </c>
      <c r="G19" s="44">
        <v>238</v>
      </c>
      <c r="H19" s="59">
        <v>8</v>
      </c>
      <c r="I19" s="59">
        <v>10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60">
        <v>8</v>
      </c>
      <c r="P19" s="60">
        <v>164</v>
      </c>
      <c r="Q19" s="60">
        <v>15758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2">
        <v>0</v>
      </c>
      <c r="Z19" s="63" t="s">
        <v>61</v>
      </c>
      <c r="AA19" s="49">
        <v>153</v>
      </c>
      <c r="AB19" s="49">
        <v>20228</v>
      </c>
      <c r="AC19" s="56">
        <v>18872</v>
      </c>
      <c r="AD19" s="51">
        <v>0</v>
      </c>
      <c r="AE19" s="52">
        <v>29</v>
      </c>
      <c r="AF19" s="53">
        <v>0</v>
      </c>
      <c r="AG19" s="52">
        <v>34</v>
      </c>
      <c r="AH19" s="53">
        <v>0</v>
      </c>
      <c r="AI19" s="51">
        <v>0</v>
      </c>
      <c r="AJ19" s="53">
        <v>0</v>
      </c>
      <c r="AK19" s="52">
        <v>34</v>
      </c>
      <c r="AL19" s="53">
        <v>0</v>
      </c>
    </row>
    <row r="20" spans="1:39" s="1" customFormat="1" ht="9" customHeight="1" x14ac:dyDescent="0.15">
      <c r="A20" s="15" t="s">
        <v>78</v>
      </c>
      <c r="B20" s="9"/>
      <c r="C20" s="43">
        <v>107</v>
      </c>
      <c r="D20" s="65">
        <v>1</v>
      </c>
      <c r="E20" s="44">
        <v>1</v>
      </c>
      <c r="F20" s="65">
        <v>34</v>
      </c>
      <c r="G20" s="44">
        <v>308</v>
      </c>
      <c r="H20" s="59">
        <v>13</v>
      </c>
      <c r="I20" s="59">
        <v>28</v>
      </c>
      <c r="J20" s="59">
        <v>0</v>
      </c>
      <c r="K20" s="59">
        <v>3</v>
      </c>
      <c r="L20" s="59">
        <v>1</v>
      </c>
      <c r="M20" s="59">
        <v>0</v>
      </c>
      <c r="N20" s="59">
        <v>5</v>
      </c>
      <c r="O20" s="60">
        <v>6</v>
      </c>
      <c r="P20" s="60">
        <v>0</v>
      </c>
      <c r="Q20" s="60">
        <v>1715</v>
      </c>
      <c r="R20" s="61">
        <v>1030</v>
      </c>
      <c r="S20" s="66">
        <v>1</v>
      </c>
      <c r="T20" s="66">
        <v>52</v>
      </c>
      <c r="U20" s="66">
        <v>14</v>
      </c>
      <c r="V20" s="66">
        <v>168</v>
      </c>
      <c r="W20" s="66">
        <v>705</v>
      </c>
      <c r="X20" s="66">
        <v>90</v>
      </c>
      <c r="Y20" s="62">
        <v>810</v>
      </c>
      <c r="Z20" s="63" t="s">
        <v>61</v>
      </c>
      <c r="AA20" s="49">
        <v>160</v>
      </c>
      <c r="AB20" s="49">
        <v>25716</v>
      </c>
      <c r="AC20" s="56">
        <v>24560</v>
      </c>
      <c r="AD20" s="51">
        <v>0</v>
      </c>
      <c r="AE20" s="52">
        <v>42</v>
      </c>
      <c r="AF20" s="53">
        <v>0</v>
      </c>
      <c r="AG20" s="52">
        <v>49</v>
      </c>
      <c r="AH20" s="53">
        <v>0</v>
      </c>
      <c r="AI20" s="51">
        <v>1</v>
      </c>
      <c r="AJ20" s="53">
        <v>0</v>
      </c>
      <c r="AK20" s="52">
        <v>48</v>
      </c>
      <c r="AL20" s="53">
        <v>0</v>
      </c>
    </row>
    <row r="21" spans="1:39" s="1" customFormat="1" ht="9" customHeight="1" x14ac:dyDescent="0.15">
      <c r="A21" s="15" t="s">
        <v>79</v>
      </c>
      <c r="B21" s="9"/>
      <c r="C21" s="43">
        <v>58</v>
      </c>
      <c r="D21" s="65">
        <v>0</v>
      </c>
      <c r="E21" s="44">
        <v>1</v>
      </c>
      <c r="F21" s="65">
        <v>0</v>
      </c>
      <c r="G21" s="44">
        <v>318</v>
      </c>
      <c r="H21" s="59">
        <v>13</v>
      </c>
      <c r="I21" s="59">
        <v>7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60">
        <v>1</v>
      </c>
      <c r="P21" s="60">
        <v>49</v>
      </c>
      <c r="Q21" s="60">
        <v>3325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2">
        <v>0</v>
      </c>
      <c r="Z21" s="63" t="s">
        <v>65</v>
      </c>
      <c r="AA21" s="49">
        <v>152</v>
      </c>
      <c r="AB21" s="49">
        <v>24611</v>
      </c>
      <c r="AC21" s="56">
        <v>23457</v>
      </c>
      <c r="AD21" s="51">
        <v>5</v>
      </c>
      <c r="AE21" s="27">
        <v>18</v>
      </c>
      <c r="AF21" s="53">
        <v>0</v>
      </c>
      <c r="AG21" s="52">
        <v>20</v>
      </c>
      <c r="AH21" s="53">
        <v>0</v>
      </c>
      <c r="AI21" s="51">
        <v>0</v>
      </c>
      <c r="AJ21" s="53">
        <v>0</v>
      </c>
      <c r="AK21" s="27">
        <v>20</v>
      </c>
      <c r="AL21" s="53">
        <v>0</v>
      </c>
    </row>
    <row r="22" spans="1:39" s="1" customFormat="1" ht="9" customHeight="1" x14ac:dyDescent="0.15">
      <c r="A22" s="17" t="s">
        <v>80</v>
      </c>
      <c r="B22" s="10"/>
      <c r="C22" s="43">
        <v>30</v>
      </c>
      <c r="D22" s="65">
        <v>0</v>
      </c>
      <c r="E22" s="68">
        <v>1</v>
      </c>
      <c r="F22" s="69">
        <v>0</v>
      </c>
      <c r="G22" s="68">
        <v>256</v>
      </c>
      <c r="H22" s="59">
        <v>6</v>
      </c>
      <c r="I22" s="70">
        <v>9</v>
      </c>
      <c r="J22" s="59">
        <v>0</v>
      </c>
      <c r="K22" s="59">
        <v>0</v>
      </c>
      <c r="L22" s="59">
        <v>0</v>
      </c>
      <c r="M22" s="59">
        <v>0</v>
      </c>
      <c r="N22" s="59">
        <v>1</v>
      </c>
      <c r="O22" s="60">
        <v>0</v>
      </c>
      <c r="P22" s="60">
        <v>0</v>
      </c>
      <c r="Q22" s="60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  <c r="Y22" s="62">
        <v>174</v>
      </c>
      <c r="Z22" s="63" t="s">
        <v>65</v>
      </c>
      <c r="AA22" s="49">
        <v>25</v>
      </c>
      <c r="AB22" s="49">
        <v>11876</v>
      </c>
      <c r="AC22" s="71">
        <v>10843</v>
      </c>
      <c r="AD22" s="64">
        <v>11</v>
      </c>
      <c r="AE22" s="52">
        <v>9</v>
      </c>
      <c r="AF22" s="53">
        <v>2</v>
      </c>
      <c r="AG22" s="52">
        <v>9</v>
      </c>
      <c r="AH22" s="53">
        <v>2</v>
      </c>
      <c r="AI22" s="51">
        <v>0</v>
      </c>
      <c r="AJ22" s="53">
        <v>0</v>
      </c>
      <c r="AK22" s="52">
        <v>9</v>
      </c>
      <c r="AL22" s="53">
        <v>2</v>
      </c>
      <c r="AM22" s="6"/>
    </row>
    <row r="23" spans="1:39" s="1" customFormat="1" ht="9" customHeight="1" x14ac:dyDescent="0.15">
      <c r="A23" s="384" t="s">
        <v>81</v>
      </c>
      <c r="B23" s="385"/>
      <c r="C23" s="72">
        <v>0</v>
      </c>
      <c r="D23" s="73">
        <v>3</v>
      </c>
      <c r="E23" s="65">
        <v>0</v>
      </c>
      <c r="F23" s="44">
        <v>182</v>
      </c>
      <c r="G23" s="65">
        <v>0</v>
      </c>
      <c r="H23" s="74">
        <v>12</v>
      </c>
      <c r="I23" s="59">
        <v>0</v>
      </c>
      <c r="J23" s="75">
        <v>2</v>
      </c>
      <c r="K23" s="74">
        <v>12</v>
      </c>
      <c r="L23" s="74">
        <v>1</v>
      </c>
      <c r="M23" s="74">
        <v>0</v>
      </c>
      <c r="N23" s="75">
        <v>14</v>
      </c>
      <c r="O23" s="75">
        <v>0</v>
      </c>
      <c r="P23" s="75">
        <v>0</v>
      </c>
      <c r="Q23" s="75">
        <v>0</v>
      </c>
      <c r="R23" s="76">
        <v>4326</v>
      </c>
      <c r="S23" s="77">
        <v>19</v>
      </c>
      <c r="T23" s="76">
        <v>317</v>
      </c>
      <c r="U23" s="76">
        <v>50</v>
      </c>
      <c r="V23" s="76">
        <v>805</v>
      </c>
      <c r="W23" s="76">
        <v>2649</v>
      </c>
      <c r="X23" s="78">
        <v>486</v>
      </c>
      <c r="Y23" s="79"/>
      <c r="Z23" s="80"/>
      <c r="AA23" s="81"/>
      <c r="AB23" s="81"/>
      <c r="AC23" s="82"/>
      <c r="AD23" s="82"/>
      <c r="AE23" s="83"/>
      <c r="AF23" s="84"/>
      <c r="AG23" s="83"/>
      <c r="AH23" s="84"/>
      <c r="AI23" s="85"/>
      <c r="AJ23" s="84"/>
      <c r="AK23" s="83"/>
      <c r="AL23" s="84"/>
      <c r="AM23" s="6"/>
    </row>
    <row r="24" spans="1:39" s="1" customFormat="1" ht="9" customHeight="1" x14ac:dyDescent="0.15">
      <c r="A24" s="386" t="s">
        <v>82</v>
      </c>
      <c r="B24" s="387"/>
      <c r="C24" s="86">
        <v>0</v>
      </c>
      <c r="D24" s="44">
        <v>3</v>
      </c>
      <c r="E24" s="65">
        <v>0</v>
      </c>
      <c r="F24" s="44">
        <v>116</v>
      </c>
      <c r="G24" s="65">
        <v>0</v>
      </c>
      <c r="H24" s="59">
        <v>7</v>
      </c>
      <c r="I24" s="59">
        <v>3</v>
      </c>
      <c r="J24" s="60">
        <v>2</v>
      </c>
      <c r="K24" s="60">
        <v>7</v>
      </c>
      <c r="L24" s="59">
        <v>3</v>
      </c>
      <c r="M24" s="60">
        <v>1</v>
      </c>
      <c r="N24" s="60">
        <v>18</v>
      </c>
      <c r="O24" s="60">
        <v>0</v>
      </c>
      <c r="P24" s="60">
        <v>0</v>
      </c>
      <c r="Q24" s="60">
        <v>0</v>
      </c>
      <c r="R24" s="61">
        <v>3575</v>
      </c>
      <c r="S24" s="66">
        <v>2</v>
      </c>
      <c r="T24" s="61">
        <v>189</v>
      </c>
      <c r="U24" s="61">
        <v>29</v>
      </c>
      <c r="V24" s="61">
        <v>584</v>
      </c>
      <c r="W24" s="61">
        <v>2349</v>
      </c>
      <c r="X24" s="54">
        <v>422</v>
      </c>
      <c r="Y24" s="62"/>
      <c r="Z24" s="63"/>
      <c r="AA24" s="49"/>
      <c r="AB24" s="49"/>
      <c r="AC24" s="87"/>
      <c r="AD24" s="64"/>
      <c r="AE24" s="52"/>
      <c r="AF24" s="53"/>
      <c r="AG24" s="52"/>
      <c r="AH24" s="53"/>
      <c r="AI24" s="51"/>
      <c r="AJ24" s="53"/>
      <c r="AK24" s="52"/>
      <c r="AL24" s="53"/>
    </row>
    <row r="25" spans="1:39" s="1" customFormat="1" ht="9" customHeight="1" x14ac:dyDescent="0.15">
      <c r="A25" s="388" t="s">
        <v>83</v>
      </c>
      <c r="B25" s="389"/>
      <c r="C25" s="88">
        <v>0</v>
      </c>
      <c r="D25" s="68">
        <v>4</v>
      </c>
      <c r="E25" s="65">
        <v>0</v>
      </c>
      <c r="F25" s="44">
        <v>113</v>
      </c>
      <c r="G25" s="65">
        <v>0</v>
      </c>
      <c r="H25" s="70">
        <v>8</v>
      </c>
      <c r="I25" s="70">
        <v>0</v>
      </c>
      <c r="J25" s="89">
        <v>1</v>
      </c>
      <c r="K25" s="89">
        <v>8</v>
      </c>
      <c r="L25" s="70">
        <v>1</v>
      </c>
      <c r="M25" s="70">
        <v>0</v>
      </c>
      <c r="N25" s="89">
        <v>14</v>
      </c>
      <c r="O25" s="89">
        <v>0</v>
      </c>
      <c r="P25" s="89">
        <v>0</v>
      </c>
      <c r="Q25" s="89">
        <v>0</v>
      </c>
      <c r="R25" s="90">
        <v>2574</v>
      </c>
      <c r="S25" s="91">
        <v>2</v>
      </c>
      <c r="T25" s="90">
        <v>124</v>
      </c>
      <c r="U25" s="90">
        <v>28</v>
      </c>
      <c r="V25" s="90">
        <v>502</v>
      </c>
      <c r="W25" s="90">
        <v>1593</v>
      </c>
      <c r="X25" s="92">
        <v>325</v>
      </c>
      <c r="Y25" s="93"/>
      <c r="Z25" s="94"/>
      <c r="AA25" s="95"/>
      <c r="AB25" s="95"/>
      <c r="AC25" s="96"/>
      <c r="AD25" s="97"/>
      <c r="AE25" s="98"/>
      <c r="AF25" s="99"/>
      <c r="AG25" s="98"/>
      <c r="AH25" s="99"/>
      <c r="AI25" s="100"/>
      <c r="AJ25" s="99"/>
      <c r="AK25" s="98"/>
      <c r="AL25" s="99"/>
    </row>
    <row r="26" spans="1:39" s="1" customFormat="1" ht="13.5" customHeight="1" x14ac:dyDescent="0.15">
      <c r="A26" s="25" t="s">
        <v>84</v>
      </c>
      <c r="B26" s="26"/>
      <c r="C26" s="101" t="s">
        <v>85</v>
      </c>
      <c r="D26" s="393" t="s">
        <v>86</v>
      </c>
      <c r="E26" s="394"/>
      <c r="F26" s="394"/>
      <c r="G26" s="394"/>
      <c r="H26" s="394"/>
      <c r="I26" s="394"/>
      <c r="J26" s="394"/>
      <c r="K26" s="394"/>
      <c r="L26" s="394"/>
      <c r="M26" s="394"/>
      <c r="N26" s="394"/>
      <c r="O26" s="341" t="s">
        <v>87</v>
      </c>
      <c r="P26" s="341"/>
      <c r="Q26" s="341"/>
      <c r="R26" s="341"/>
      <c r="S26" s="341"/>
      <c r="T26" s="341"/>
      <c r="U26" s="341"/>
      <c r="V26" s="341"/>
      <c r="W26" s="341"/>
      <c r="X26" s="341"/>
      <c r="Y26" s="393" t="s">
        <v>88</v>
      </c>
      <c r="Z26" s="394"/>
      <c r="AA26" s="394"/>
      <c r="AB26" s="394"/>
      <c r="AC26" s="408"/>
      <c r="AD26" s="102" t="s">
        <v>89</v>
      </c>
      <c r="AE26" s="393" t="s">
        <v>90</v>
      </c>
      <c r="AF26" s="394"/>
      <c r="AG26" s="394"/>
      <c r="AH26" s="394"/>
      <c r="AI26" s="394"/>
      <c r="AJ26" s="394"/>
      <c r="AK26" s="394"/>
      <c r="AL26" s="394"/>
    </row>
    <row r="27" spans="1:39" s="20" customFormat="1" ht="17.25" customHeight="1" x14ac:dyDescent="0.15">
      <c r="A27" s="21" t="s">
        <v>91</v>
      </c>
      <c r="B27" s="22"/>
      <c r="C27" s="395" t="s">
        <v>92</v>
      </c>
      <c r="D27" s="396" t="s">
        <v>121</v>
      </c>
      <c r="E27" s="397"/>
      <c r="F27" s="397"/>
      <c r="G27" s="397"/>
      <c r="H27" s="103"/>
      <c r="I27" s="104"/>
      <c r="J27" s="104"/>
      <c r="K27" s="104"/>
      <c r="L27" s="104"/>
      <c r="M27" s="104"/>
      <c r="N27" s="104"/>
      <c r="O27" s="105"/>
      <c r="P27" s="106"/>
      <c r="Q27" s="106"/>
      <c r="R27" s="396" t="s">
        <v>94</v>
      </c>
      <c r="S27" s="398"/>
      <c r="T27" s="398"/>
      <c r="U27" s="398"/>
      <c r="V27" s="398"/>
      <c r="W27" s="398"/>
      <c r="X27" s="398"/>
      <c r="Y27" s="396" t="s">
        <v>122</v>
      </c>
      <c r="Z27" s="397"/>
      <c r="AA27" s="397"/>
      <c r="AB27" s="404"/>
      <c r="AC27" s="405" t="s">
        <v>96</v>
      </c>
      <c r="AD27" s="406" t="s">
        <v>123</v>
      </c>
      <c r="AE27" s="395" t="s">
        <v>98</v>
      </c>
      <c r="AF27" s="407"/>
      <c r="AG27" s="407"/>
      <c r="AH27" s="407"/>
      <c r="AI27" s="407"/>
      <c r="AJ27" s="407"/>
      <c r="AK27" s="407"/>
      <c r="AL27" s="407"/>
    </row>
    <row r="28" spans="1:39" s="20" customFormat="1" ht="17.25" customHeight="1" x14ac:dyDescent="0.15">
      <c r="A28" s="18"/>
      <c r="B28" s="19"/>
      <c r="C28" s="318"/>
      <c r="D28" s="320"/>
      <c r="E28" s="321"/>
      <c r="F28" s="321"/>
      <c r="G28" s="321"/>
      <c r="H28" s="107"/>
      <c r="I28" s="108"/>
      <c r="J28" s="108"/>
      <c r="K28" s="108"/>
      <c r="L28" s="108"/>
      <c r="M28" s="108"/>
      <c r="N28" s="108"/>
      <c r="O28" s="109"/>
      <c r="R28" s="399"/>
      <c r="S28" s="400"/>
      <c r="T28" s="400"/>
      <c r="U28" s="400"/>
      <c r="V28" s="400"/>
      <c r="W28" s="400"/>
      <c r="X28" s="400"/>
      <c r="Y28" s="320"/>
      <c r="Z28" s="321"/>
      <c r="AA28" s="321"/>
      <c r="AB28" s="327"/>
      <c r="AC28" s="331"/>
      <c r="AD28" s="333"/>
      <c r="AE28" s="318"/>
      <c r="AF28" s="335"/>
      <c r="AG28" s="335"/>
      <c r="AH28" s="335"/>
      <c r="AI28" s="335"/>
      <c r="AJ28" s="335"/>
      <c r="AK28" s="335"/>
      <c r="AL28" s="335"/>
    </row>
    <row r="29" spans="1:39" s="20" customFormat="1" ht="17.25" customHeight="1" x14ac:dyDescent="0.15">
      <c r="A29" s="18"/>
      <c r="B29" s="19"/>
      <c r="C29" s="318"/>
      <c r="D29" s="320"/>
      <c r="E29" s="321"/>
      <c r="F29" s="321"/>
      <c r="G29" s="321"/>
      <c r="H29" s="107"/>
      <c r="I29" s="108"/>
      <c r="J29" s="108"/>
      <c r="K29" s="108"/>
      <c r="L29" s="108"/>
      <c r="M29" s="108"/>
      <c r="N29" s="108"/>
      <c r="O29" s="109"/>
      <c r="R29" s="401"/>
      <c r="S29" s="400"/>
      <c r="T29" s="400"/>
      <c r="U29" s="400"/>
      <c r="V29" s="400"/>
      <c r="W29" s="400"/>
      <c r="X29" s="400"/>
      <c r="Y29" s="320"/>
      <c r="Z29" s="321"/>
      <c r="AA29" s="321"/>
      <c r="AB29" s="327"/>
      <c r="AC29" s="331"/>
      <c r="AD29" s="333"/>
      <c r="AE29" s="318"/>
      <c r="AF29" s="335"/>
      <c r="AG29" s="335"/>
      <c r="AH29" s="335"/>
      <c r="AI29" s="335"/>
      <c r="AJ29" s="335"/>
      <c r="AK29" s="335"/>
      <c r="AL29" s="335"/>
    </row>
    <row r="30" spans="1:39" s="20" customFormat="1" ht="17.25" customHeight="1" x14ac:dyDescent="0.15">
      <c r="A30" s="23"/>
      <c r="B30" s="24"/>
      <c r="C30" s="319"/>
      <c r="D30" s="328"/>
      <c r="E30" s="329"/>
      <c r="F30" s="329"/>
      <c r="G30" s="329"/>
      <c r="H30" s="110"/>
      <c r="I30" s="111"/>
      <c r="J30" s="111"/>
      <c r="K30" s="111"/>
      <c r="L30" s="111"/>
      <c r="M30" s="111"/>
      <c r="N30" s="111"/>
      <c r="O30" s="112"/>
      <c r="P30" s="113"/>
      <c r="Q30" s="113"/>
      <c r="R30" s="402"/>
      <c r="S30" s="403"/>
      <c r="T30" s="403"/>
      <c r="U30" s="403"/>
      <c r="V30" s="403"/>
      <c r="W30" s="403"/>
      <c r="X30" s="403"/>
      <c r="Y30" s="328"/>
      <c r="Z30" s="329"/>
      <c r="AA30" s="329"/>
      <c r="AB30" s="330"/>
      <c r="AC30" s="332"/>
      <c r="AD30" s="334"/>
      <c r="AE30" s="319"/>
      <c r="AF30" s="336"/>
      <c r="AG30" s="336"/>
      <c r="AH30" s="336"/>
      <c r="AI30" s="336"/>
      <c r="AJ30" s="336"/>
      <c r="AK30" s="336"/>
      <c r="AL30" s="336"/>
    </row>
    <row r="31" spans="1:39" ht="8.1" customHeight="1" x14ac:dyDescent="0.15">
      <c r="D31" s="20"/>
      <c r="E31" s="20"/>
      <c r="F31" s="20"/>
      <c r="G31" s="20"/>
      <c r="H31" s="108"/>
      <c r="I31" s="108"/>
      <c r="J31" s="108"/>
      <c r="K31" s="108"/>
      <c r="L31" s="108"/>
      <c r="M31" s="108"/>
      <c r="N31" s="108"/>
      <c r="O31" s="20"/>
      <c r="P31" s="20"/>
      <c r="Q31" s="20"/>
      <c r="R31" s="20"/>
      <c r="S31" s="20"/>
      <c r="T31" s="20"/>
      <c r="U31" s="20"/>
      <c r="AC31" s="121"/>
      <c r="AD31" s="114"/>
    </row>
    <row r="32" spans="1:39" x14ac:dyDescent="0.15">
      <c r="D32" s="20"/>
      <c r="E32" s="20"/>
      <c r="F32" s="20"/>
      <c r="G32" s="20"/>
      <c r="H32" s="108"/>
      <c r="I32" s="108"/>
      <c r="J32" s="108"/>
      <c r="K32" s="108"/>
      <c r="L32" s="108"/>
      <c r="M32" s="108"/>
      <c r="N32" s="108"/>
      <c r="O32" s="20"/>
      <c r="P32" s="20"/>
      <c r="Q32" s="20"/>
      <c r="R32" s="20"/>
      <c r="S32" s="20"/>
      <c r="T32" s="20"/>
      <c r="U32" s="20"/>
      <c r="AD32" s="115"/>
    </row>
    <row r="33" spans="1:30" s="1" customFormat="1" x14ac:dyDescent="0.15">
      <c r="A33" s="11"/>
      <c r="B33" s="5"/>
      <c r="H33" s="64"/>
      <c r="I33" s="64"/>
      <c r="J33" s="64"/>
      <c r="K33" s="64"/>
      <c r="L33" s="64"/>
      <c r="M33" s="64"/>
      <c r="N33" s="64"/>
      <c r="AA33"/>
      <c r="AB33"/>
      <c r="AC33"/>
      <c r="AD33" s="115"/>
    </row>
    <row r="34" spans="1:30" s="1" customFormat="1" x14ac:dyDescent="0.15">
      <c r="A34" s="11"/>
      <c r="B34" s="5"/>
      <c r="AA34"/>
      <c r="AB34"/>
      <c r="AC34"/>
      <c r="AD34" s="115"/>
    </row>
    <row r="35" spans="1:30" s="1" customFormat="1" x14ac:dyDescent="0.15">
      <c r="A35" s="11"/>
      <c r="B35" s="5"/>
      <c r="AA35"/>
      <c r="AB35"/>
      <c r="AC35"/>
      <c r="AD35" s="115"/>
    </row>
    <row r="36" spans="1:30" s="1" customFormat="1" x14ac:dyDescent="0.15">
      <c r="A36" s="11"/>
      <c r="B36" s="5"/>
      <c r="AA36"/>
      <c r="AB36"/>
      <c r="AC36"/>
      <c r="AD36" s="115"/>
    </row>
    <row r="37" spans="1:30" s="1" customFormat="1" x14ac:dyDescent="0.15">
      <c r="A37" s="11"/>
      <c r="B37" s="5"/>
      <c r="AA37"/>
      <c r="AB37"/>
      <c r="AC37"/>
      <c r="AD37" s="115"/>
    </row>
    <row r="38" spans="1:30" s="1" customFormat="1" x14ac:dyDescent="0.15">
      <c r="A38" s="11"/>
      <c r="B38" s="5"/>
      <c r="AA38"/>
      <c r="AB38"/>
      <c r="AC38"/>
      <c r="AD38" s="115"/>
    </row>
    <row r="39" spans="1:30" s="1" customFormat="1" x14ac:dyDescent="0.15">
      <c r="A39" s="11"/>
      <c r="B39" s="5"/>
      <c r="AA39"/>
      <c r="AB39"/>
      <c r="AC39"/>
      <c r="AD39" s="115"/>
    </row>
    <row r="40" spans="1:30" s="1" customFormat="1" x14ac:dyDescent="0.15">
      <c r="A40" s="11"/>
      <c r="B40" s="5"/>
      <c r="AA40"/>
      <c r="AB40"/>
      <c r="AC40"/>
      <c r="AD40" s="115"/>
    </row>
    <row r="41" spans="1:30" s="1" customFormat="1" x14ac:dyDescent="0.15">
      <c r="A41" s="11"/>
      <c r="B41" s="5"/>
      <c r="AA41"/>
      <c r="AB41"/>
      <c r="AC41"/>
      <c r="AD41" s="115"/>
    </row>
    <row r="42" spans="1:30" s="1" customFormat="1" x14ac:dyDescent="0.15">
      <c r="A42" s="11"/>
      <c r="B42" s="5"/>
      <c r="AA42"/>
      <c r="AB42"/>
      <c r="AC42"/>
      <c r="AD42" s="115"/>
    </row>
    <row r="43" spans="1:30" s="1" customFormat="1" x14ac:dyDescent="0.15">
      <c r="A43" s="11"/>
      <c r="B43" s="5"/>
      <c r="AA43"/>
      <c r="AB43"/>
      <c r="AC43"/>
      <c r="AD43" s="115"/>
    </row>
    <row r="44" spans="1:30" s="1" customFormat="1" x14ac:dyDescent="0.15">
      <c r="A44" s="11"/>
      <c r="B44" s="5"/>
      <c r="AA44"/>
      <c r="AB44"/>
      <c r="AC44"/>
      <c r="AD44" s="115"/>
    </row>
  </sheetData>
  <mergeCells count="43">
    <mergeCell ref="AE26:AL26"/>
    <mergeCell ref="C27:C30"/>
    <mergeCell ref="D27:G30"/>
    <mergeCell ref="R27:X30"/>
    <mergeCell ref="Y27:AB30"/>
    <mergeCell ref="AC27:AC30"/>
    <mergeCell ref="AD27:AD30"/>
    <mergeCell ref="AE27:AL30"/>
    <mergeCell ref="Y26:AC26"/>
    <mergeCell ref="A23:B23"/>
    <mergeCell ref="A24:B24"/>
    <mergeCell ref="A25:B25"/>
    <mergeCell ref="D26:N26"/>
    <mergeCell ref="O26:X26"/>
    <mergeCell ref="AG3:AL3"/>
    <mergeCell ref="AG4:AH4"/>
    <mergeCell ref="AI4:AJ4"/>
    <mergeCell ref="AK4:AL4"/>
    <mergeCell ref="AD2:AD3"/>
    <mergeCell ref="AE2:AL2"/>
    <mergeCell ref="AE3:AF4"/>
    <mergeCell ref="Q3:Q4"/>
    <mergeCell ref="R3:R4"/>
    <mergeCell ref="S3:S4"/>
    <mergeCell ref="C2:C3"/>
    <mergeCell ref="D2:G2"/>
    <mergeCell ref="H2:L2"/>
    <mergeCell ref="O2:Q2"/>
    <mergeCell ref="R2:X2"/>
    <mergeCell ref="J3:J4"/>
    <mergeCell ref="K3:K4"/>
    <mergeCell ref="M3:M4"/>
    <mergeCell ref="N3:N4"/>
    <mergeCell ref="O3:O4"/>
    <mergeCell ref="X3:X4"/>
    <mergeCell ref="Y2:AB2"/>
    <mergeCell ref="T3:T4"/>
    <mergeCell ref="U3:U4"/>
    <mergeCell ref="V3:V4"/>
    <mergeCell ref="W3:W4"/>
    <mergeCell ref="Y3:Z4"/>
    <mergeCell ref="AA3:AA4"/>
    <mergeCell ref="AB3:AB4"/>
  </mergeCells>
  <phoneticPr fontId="3"/>
  <pageMargins left="0.59055118110236227" right="0.59055118110236227" top="0.98425196850393704" bottom="0.35433070866141736" header="0.51181102362204722" footer="0.31496062992125984"/>
  <pageSetup paperSize="9" scale="112" orientation="landscape" r:id="rId1"/>
  <headerFooter alignWithMargins="0"/>
  <colBreaks count="2" manualBreakCount="2">
    <brk id="14" max="29" man="1"/>
    <brk id="24" max="2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E49EBB78599B49BAD0214DC02DBD50" ma:contentTypeVersion="6" ma:contentTypeDescription="新しいドキュメントを作成します。" ma:contentTypeScope="" ma:versionID="7cc2183683d3891557a19ba8f819605f">
  <xsd:schema xmlns:xsd="http://www.w3.org/2001/XMLSchema" xmlns:xs="http://www.w3.org/2001/XMLSchema" xmlns:p="http://schemas.microsoft.com/office/2006/metadata/properties" xmlns:ns2="dc703b23-8249-4d6f-b26f-bc9b1e6a01ab" xmlns:ns3="0547ecd4-a938-434d-80e6-07b9116f3651" targetNamespace="http://schemas.microsoft.com/office/2006/metadata/properties" ma:root="true" ma:fieldsID="559b90e642b6013d48c770fdb0a804ba" ns2:_="" ns3:_="">
    <xsd:import namespace="dc703b23-8249-4d6f-b26f-bc9b1e6a01ab"/>
    <xsd:import namespace="0547ecd4-a938-434d-80e6-07b9116f36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03b23-8249-4d6f-b26f-bc9b1e6a01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47ecd4-a938-434d-80e6-07b9116f365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B260CB-80FA-405D-B36C-5E0723F600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03b23-8249-4d6f-b26f-bc9b1e6a01ab"/>
    <ds:schemaRef ds:uri="0547ecd4-a938-434d-80e6-07b9116f36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9BE2C4-CDA7-48F6-AF66-4A5AD1CC826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CFB36B9-CD32-446B-86CC-4EB972C47F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'R3'!Print_Titles</vt:lpstr>
      <vt:lpstr>'R4'!Print_Titles</vt:lpstr>
      <vt:lpstr>'R5'!Print_Titles</vt:lpstr>
      <vt:lpstr>'R6'!Print_Titles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阿部　将也</cp:lastModifiedBy>
  <cp:revision>0</cp:revision>
  <dcterms:created xsi:type="dcterms:W3CDTF">1601-01-01T00:00:00Z</dcterms:created>
  <dcterms:modified xsi:type="dcterms:W3CDTF">2025-06-12T05:39:12Z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0x01010028E49EBB78599B49BAD0214DC02DBD50</vt:lpwstr>
  </property>
</Properties>
</file>