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2265" windowWidth="10635" windowHeight="4320" tabRatio="804" activeTab="0"/>
  </bookViews>
  <sheets>
    <sheet name="196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<sst xmlns="http://schemas.openxmlformats.org/spreadsheetml/2006/main" count="52" uniqueCount="48">
  <si>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</si>
  <si>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</si>
  <si>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</si>
  <si>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</si>
  <si>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</si>
  <si>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</si>
  <si>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</si>
  <si>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</si>
  <si>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大山町</t>
  </si>
  <si>
    <t>大沢野町</t>
  </si>
  <si>
    <t>舟橋村</t>
  </si>
  <si>
    <t>上市町</t>
  </si>
  <si>
    <t>立山町</t>
  </si>
  <si>
    <t>宇奈月町</t>
  </si>
  <si>
    <t>市町村別</t>
  </si>
  <si>
    <t>男</t>
  </si>
  <si>
    <t>女</t>
  </si>
  <si>
    <t>朝日町</t>
  </si>
  <si>
    <t>八尾町</t>
  </si>
  <si>
    <t>山田村</t>
  </si>
  <si>
    <t>細入村</t>
  </si>
  <si>
    <t>小杉町</t>
  </si>
  <si>
    <t>大門町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</si>
  <si>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</si>
  <si>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</si>
  <si>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</si>
  <si>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</si>
  <si>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</si>
  <si>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</si>
  <si>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</si>
  <si>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</si>
  <si>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</si>
  <si>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</si>
  <si>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</si>
  <si>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新湊市</t>
  </si>
  <si>
    <t>総      数</t>
  </si>
  <si>
    <t>下    村</t>
  </si>
  <si>
    <t>（単位   人）</t>
  </si>
  <si>
    <t>入善町</t>
  </si>
  <si>
    <t xml:space="preserve">    </t>
  </si>
  <si>
    <t>注    各年９月２日現在
資料  富山県選挙管理委員会</t>
  </si>
  <si>
    <t>平成5年</t>
  </si>
  <si>
    <t>平成6年</t>
  </si>
  <si>
    <t>平成7年</t>
  </si>
  <si>
    <t>平成8年</t>
  </si>
  <si>
    <t>婦中町</t>
  </si>
  <si>
    <t>平成9年</t>
  </si>
  <si>
    <r>
      <t>196</t>
    </r>
    <r>
      <rPr>
        <sz val="14"/>
        <rFont val="ＭＳ 明朝"/>
        <family val="1"/>
      </rPr>
      <t xml:space="preserve">   選挙人名簿登録者数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</si>
</sst>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distributed" vertical="center"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distributed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distributed" vertical="center"/>
    </xf>
    <xf numFmtId="178" fontId="4" fillId="0" borderId="5" xfId="0" applyNumberFormat="1" applyFont="1" applyBorder="1" applyAlignment="1">
      <alignment horizontal="distributed" vertical="center"/>
    </xf>
    <xf numFmtId="180" fontId="4" fillId="0" borderId="0" xfId="0" applyNumberFormat="1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180" fontId="3" fillId="0" borderId="6" xfId="0" applyNumberFormat="1" applyFont="1" applyBorder="1" applyAlignment="1">
      <alignment/>
    </xf>
    <xf numFmtId="180" fontId="4" fillId="0" borderId="6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180" fontId="3" fillId="0" borderId="7" xfId="0" applyNumberFormat="1" applyFont="1" applyBorder="1" applyAlignment="1">
      <alignment/>
    </xf>
    <xf numFmtId="180" fontId="4" fillId="0" borderId="7" xfId="0" applyNumberFormat="1" applyFont="1" applyBorder="1" applyAlignment="1">
      <alignment/>
    </xf>
    <xf numFmtId="178" fontId="3" fillId="0" borderId="6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/>
    </xf>
    <xf numFmtId="178" fontId="3" fillId="0" borderId="4" xfId="0" applyNumberFormat="1" applyFont="1" applyBorder="1" applyAlignment="1">
      <alignment horizontal="distributed" vertical="center"/>
    </xf>
    <xf numFmtId="178" fontId="3" fillId="0" borderId="9" xfId="0" applyNumberFormat="1" applyFont="1" applyBorder="1" applyAlignment="1">
      <alignment horizontal="distributed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178" fontId="5" fillId="0" borderId="0" xfId="0" applyNumberFormat="1" applyFont="1" applyAlignment="1">
      <alignment horizontal="distributed" vertical="center"/>
    </xf>
    <xf numFmtId="178" fontId="2" fillId="0" borderId="0" xfId="0" applyNumberFormat="1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0.50390625" style="6" customWidth="1"/>
    <col min="2" max="2" width="0.6171875" style="6" customWidth="1"/>
    <col min="3" max="5" width="10.00390625" style="6" customWidth="1"/>
    <col min="6" max="6" width="0.5" style="6" customWidth="1"/>
    <col min="7" max="7" width="10.50390625" style="6" customWidth="1"/>
    <col min="8" max="8" width="0.6171875" style="6" customWidth="1"/>
    <col min="9" max="10" width="10.00390625" style="6" customWidth="1"/>
    <col min="11" max="11" width="10.125" style="6" customWidth="1"/>
    <col min="12" max="12" width="2.75390625" style="6" customWidth="1"/>
    <col min="13" max="13" width="2.625" style="6" customWidth="1"/>
    <col min="14" max="14" width="4.875" style="6" customWidth="1"/>
    <col min="15" max="15" width="4.00390625" style="6" customWidth="1"/>
    <col min="16" max="16384" width="9.00390625" style="6" customWidth="1"/>
  </cols>
  <sheetData>
    <row r="1" spans="1:15" s="1" customFormat="1" ht="30" customHeight="1">
      <c r="A1" s="15"/>
      <c r="B1" s="15"/>
      <c r="C1" s="5"/>
      <c r="D1" s="35" t="s">
        <v>47</v>
      </c>
      <c r="E1" s="36"/>
      <c r="F1" s="36"/>
      <c r="G1" s="36"/>
      <c r="H1" s="36"/>
      <c r="I1" s="36"/>
      <c r="J1" s="5"/>
      <c r="K1" s="10" t="s">
        <v>37</v>
      </c>
      <c r="L1" s="5"/>
      <c r="M1" s="5"/>
      <c r="N1" s="5"/>
      <c r="O1" s="5"/>
    </row>
    <row r="2" spans="1:15" s="1" customFormat="1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9.5" customHeight="1">
      <c r="A3" s="30" t="s">
        <v>14</v>
      </c>
      <c r="B3" s="31"/>
      <c r="C3" s="13" t="s">
        <v>35</v>
      </c>
      <c r="D3" s="13" t="s">
        <v>15</v>
      </c>
      <c r="E3" s="16" t="s">
        <v>16</v>
      </c>
      <c r="F3" s="32"/>
      <c r="G3" s="30" t="s">
        <v>14</v>
      </c>
      <c r="H3" s="30"/>
      <c r="I3" s="13" t="s">
        <v>35</v>
      </c>
      <c r="J3" s="13" t="s">
        <v>15</v>
      </c>
      <c r="K3" s="16" t="s">
        <v>16</v>
      </c>
      <c r="L3" s="8"/>
      <c r="M3" s="8"/>
      <c r="N3" s="8"/>
      <c r="O3" s="8"/>
      <c r="P3" s="8"/>
      <c r="Q3" s="8"/>
    </row>
    <row r="4" spans="1:17" ht="3" customHeight="1">
      <c r="A4" s="3"/>
      <c r="B4" s="17"/>
      <c r="C4" s="27"/>
      <c r="D4" s="2"/>
      <c r="E4" s="2"/>
      <c r="F4" s="28"/>
      <c r="G4" s="3"/>
      <c r="H4" s="3"/>
      <c r="I4" s="27"/>
      <c r="J4" s="2"/>
      <c r="K4" s="2"/>
      <c r="L4" s="8"/>
      <c r="M4" s="8"/>
      <c r="N4" s="8"/>
      <c r="O4" s="8"/>
      <c r="P4" s="8"/>
      <c r="Q4" s="8"/>
    </row>
    <row r="5" spans="1:11" ht="13.5" customHeight="1">
      <c r="A5" s="7" t="s">
        <v>41</v>
      </c>
      <c r="B5" s="17"/>
      <c r="C5" s="22">
        <v>864691</v>
      </c>
      <c r="D5" s="21">
        <v>408944</v>
      </c>
      <c r="E5" s="21">
        <v>455747</v>
      </c>
      <c r="F5" s="25"/>
      <c r="G5" s="3" t="s">
        <v>38</v>
      </c>
      <c r="H5" s="3"/>
      <c r="I5" s="22">
        <f>J5+K5</f>
        <v>22950</v>
      </c>
      <c r="J5" s="21">
        <v>10831</v>
      </c>
      <c r="K5" s="21">
        <v>12119</v>
      </c>
    </row>
    <row r="6" spans="1:11" ht="13.5" customHeight="1">
      <c r="A6" s="7" t="s">
        <v>42</v>
      </c>
      <c r="B6" s="17"/>
      <c r="C6" s="22">
        <v>874013</v>
      </c>
      <c r="D6" s="21">
        <v>413676</v>
      </c>
      <c r="E6" s="21">
        <v>460337</v>
      </c>
      <c r="F6" s="25"/>
      <c r="G6" s="3" t="s">
        <v>17</v>
      </c>
      <c r="H6" s="3"/>
      <c r="I6" s="22">
        <f aca="true" t="shared" si="0" ref="I6:I24">J6+K6</f>
        <v>13847</v>
      </c>
      <c r="J6" s="21">
        <v>6381</v>
      </c>
      <c r="K6" s="21">
        <v>7466</v>
      </c>
    </row>
    <row r="7" spans="1:11" ht="13.5" customHeight="1">
      <c r="A7" s="7" t="s">
        <v>43</v>
      </c>
      <c r="B7" s="17"/>
      <c r="C7" s="22">
        <v>883374</v>
      </c>
      <c r="D7" s="21">
        <v>418614</v>
      </c>
      <c r="E7" s="21">
        <v>464760</v>
      </c>
      <c r="F7" s="25"/>
      <c r="G7" s="3" t="s">
        <v>18</v>
      </c>
      <c r="H7" s="3"/>
      <c r="I7" s="22">
        <f t="shared" si="0"/>
        <v>17990</v>
      </c>
      <c r="J7" s="21">
        <v>8597</v>
      </c>
      <c r="K7" s="21">
        <v>9393</v>
      </c>
    </row>
    <row r="8" spans="1:11" ht="13.5" customHeight="1">
      <c r="A8" s="7" t="s">
        <v>44</v>
      </c>
      <c r="B8" s="17"/>
      <c r="C8" s="22">
        <v>890533</v>
      </c>
      <c r="D8" s="21">
        <v>422544</v>
      </c>
      <c r="E8" s="21">
        <v>467989</v>
      </c>
      <c r="F8" s="25"/>
      <c r="G8" s="3" t="s">
        <v>45</v>
      </c>
      <c r="H8" s="3"/>
      <c r="I8" s="22">
        <f t="shared" si="0"/>
        <v>25727</v>
      </c>
      <c r="J8" s="21">
        <v>12324</v>
      </c>
      <c r="K8" s="21">
        <v>13403</v>
      </c>
    </row>
    <row r="9" spans="1:11" ht="13.5" customHeight="1">
      <c r="A9" s="11" t="s">
        <v>46</v>
      </c>
      <c r="B9" s="18"/>
      <c r="C9" s="23">
        <f>SUM(C10:C24)+SUM(I5:I24)</f>
        <v>896152</v>
      </c>
      <c r="D9" s="19">
        <f>SUM(D10:D24)+SUM(J5:J24)</f>
        <v>425704</v>
      </c>
      <c r="E9" s="19">
        <f>SUM(E10:E24)+SUM(K5:K24)</f>
        <v>470448</v>
      </c>
      <c r="F9" s="26"/>
      <c r="G9" s="3" t="s">
        <v>19</v>
      </c>
      <c r="H9" s="3"/>
      <c r="I9" s="22">
        <f t="shared" si="0"/>
        <v>1596</v>
      </c>
      <c r="J9" s="21">
        <v>780</v>
      </c>
      <c r="K9" s="21">
        <v>816</v>
      </c>
    </row>
    <row r="10" spans="1:11" ht="13.5" customHeight="1">
      <c r="A10" s="7" t="s">
        <v>0</v>
      </c>
      <c r="B10" s="17"/>
      <c r="C10" s="22">
        <f>D10+E10</f>
        <v>256136</v>
      </c>
      <c r="D10" s="21">
        <v>122431</v>
      </c>
      <c r="E10" s="21">
        <v>133705</v>
      </c>
      <c r="F10" s="25"/>
      <c r="G10" s="3" t="s">
        <v>20</v>
      </c>
      <c r="H10" s="3"/>
      <c r="I10" s="22">
        <f t="shared" si="0"/>
        <v>1755</v>
      </c>
      <c r="J10" s="21">
        <v>818</v>
      </c>
      <c r="K10" s="21">
        <v>937</v>
      </c>
    </row>
    <row r="11" spans="1:11" ht="13.5" customHeight="1">
      <c r="A11" s="7" t="s">
        <v>1</v>
      </c>
      <c r="B11" s="17"/>
      <c r="C11" s="22">
        <f aca="true" t="shared" si="1" ref="C11:C24">D11+E11</f>
        <v>140259</v>
      </c>
      <c r="D11" s="21">
        <v>66433</v>
      </c>
      <c r="E11" s="21">
        <v>73826</v>
      </c>
      <c r="F11" s="25"/>
      <c r="G11" s="3" t="s">
        <v>21</v>
      </c>
      <c r="H11" s="3"/>
      <c r="I11" s="22">
        <f t="shared" si="0"/>
        <v>24389</v>
      </c>
      <c r="J11" s="21">
        <v>11751</v>
      </c>
      <c r="K11" s="21">
        <v>12638</v>
      </c>
    </row>
    <row r="12" spans="1:11" ht="13.5" customHeight="1">
      <c r="A12" s="7" t="s">
        <v>34</v>
      </c>
      <c r="B12" s="17"/>
      <c r="C12" s="22">
        <f t="shared" si="1"/>
        <v>30754</v>
      </c>
      <c r="D12" s="21">
        <v>14518</v>
      </c>
      <c r="E12" s="21">
        <v>16236</v>
      </c>
      <c r="F12" s="25"/>
      <c r="G12" s="3" t="s">
        <v>22</v>
      </c>
      <c r="H12" s="3"/>
      <c r="I12" s="22">
        <f t="shared" si="0"/>
        <v>10121</v>
      </c>
      <c r="J12" s="21">
        <v>4814</v>
      </c>
      <c r="K12" s="21">
        <v>5307</v>
      </c>
    </row>
    <row r="13" spans="1:11" ht="13.5" customHeight="1">
      <c r="A13" s="7" t="s">
        <v>2</v>
      </c>
      <c r="B13" s="17"/>
      <c r="C13" s="22">
        <f t="shared" si="1"/>
        <v>38583</v>
      </c>
      <c r="D13" s="21">
        <v>18275</v>
      </c>
      <c r="E13" s="21">
        <v>20308</v>
      </c>
      <c r="F13" s="25"/>
      <c r="G13" s="3" t="s">
        <v>36</v>
      </c>
      <c r="H13" s="3"/>
      <c r="I13" s="22">
        <f t="shared" si="0"/>
        <v>1659</v>
      </c>
      <c r="J13" s="21">
        <v>796</v>
      </c>
      <c r="K13" s="21">
        <v>863</v>
      </c>
    </row>
    <row r="14" spans="1:11" ht="13.5" customHeight="1">
      <c r="A14" s="7" t="s">
        <v>3</v>
      </c>
      <c r="B14" s="17"/>
      <c r="C14" s="22">
        <f t="shared" si="1"/>
        <v>47914</v>
      </c>
      <c r="D14" s="21">
        <v>22637</v>
      </c>
      <c r="E14" s="21">
        <v>25277</v>
      </c>
      <c r="F14" s="25"/>
      <c r="G14" s="3" t="s">
        <v>23</v>
      </c>
      <c r="H14" s="3"/>
      <c r="I14" s="22">
        <f t="shared" si="0"/>
        <v>7066</v>
      </c>
      <c r="J14" s="21">
        <v>3389</v>
      </c>
      <c r="K14" s="21">
        <v>3677</v>
      </c>
    </row>
    <row r="15" spans="1:11" ht="13.5" customHeight="1">
      <c r="A15" s="7" t="s">
        <v>4</v>
      </c>
      <c r="B15" s="17"/>
      <c r="C15" s="22">
        <f t="shared" si="1"/>
        <v>26165</v>
      </c>
      <c r="D15" s="21">
        <v>12296</v>
      </c>
      <c r="E15" s="21">
        <v>13869</v>
      </c>
      <c r="F15" s="25"/>
      <c r="G15" s="3" t="s">
        <v>24</v>
      </c>
      <c r="H15" s="3"/>
      <c r="I15" s="22">
        <f t="shared" si="0"/>
        <v>8490</v>
      </c>
      <c r="J15" s="21">
        <v>4016</v>
      </c>
      <c r="K15" s="21">
        <v>4474</v>
      </c>
    </row>
    <row r="16" spans="1:11" ht="13.5" customHeight="1">
      <c r="A16" s="7" t="s">
        <v>5</v>
      </c>
      <c r="B16" s="17"/>
      <c r="C16" s="22">
        <f t="shared" si="1"/>
        <v>29170</v>
      </c>
      <c r="D16" s="21">
        <v>13981</v>
      </c>
      <c r="E16" s="21">
        <v>15189</v>
      </c>
      <c r="F16" s="25"/>
      <c r="G16" s="3" t="s">
        <v>25</v>
      </c>
      <c r="H16" s="3"/>
      <c r="I16" s="22">
        <f t="shared" si="0"/>
        <v>1255</v>
      </c>
      <c r="J16" s="21">
        <v>579</v>
      </c>
      <c r="K16" s="21">
        <v>676</v>
      </c>
    </row>
    <row r="17" spans="1:11" ht="13.5" customHeight="1">
      <c r="A17" s="7" t="s">
        <v>6</v>
      </c>
      <c r="B17" s="17"/>
      <c r="C17" s="22">
        <f t="shared" si="1"/>
        <v>31017</v>
      </c>
      <c r="D17" s="21">
        <v>14621</v>
      </c>
      <c r="E17" s="21">
        <v>16396</v>
      </c>
      <c r="F17" s="25"/>
      <c r="G17" s="3" t="s">
        <v>26</v>
      </c>
      <c r="H17" s="3"/>
      <c r="I17" s="22">
        <f t="shared" si="0"/>
        <v>718</v>
      </c>
      <c r="J17" s="21">
        <v>344</v>
      </c>
      <c r="K17" s="21">
        <v>374</v>
      </c>
    </row>
    <row r="18" spans="1:11" ht="13.5" customHeight="1">
      <c r="A18" s="7" t="s">
        <v>7</v>
      </c>
      <c r="B18" s="17"/>
      <c r="C18" s="22">
        <f t="shared" si="1"/>
        <v>28203</v>
      </c>
      <c r="D18" s="21">
        <v>13326</v>
      </c>
      <c r="E18" s="21">
        <v>14877</v>
      </c>
      <c r="F18" s="25"/>
      <c r="G18" s="3" t="s">
        <v>27</v>
      </c>
      <c r="H18" s="3"/>
      <c r="I18" s="22">
        <f t="shared" si="0"/>
        <v>823</v>
      </c>
      <c r="J18" s="21">
        <v>412</v>
      </c>
      <c r="K18" s="21">
        <v>411</v>
      </c>
    </row>
    <row r="19" spans="1:11" ht="13.5" customHeight="1">
      <c r="A19" s="7" t="s">
        <v>9</v>
      </c>
      <c r="B19" s="17"/>
      <c r="C19" s="22">
        <f t="shared" si="1"/>
        <v>17387</v>
      </c>
      <c r="D19" s="21">
        <v>8397</v>
      </c>
      <c r="E19" s="21">
        <v>8990</v>
      </c>
      <c r="F19" s="25"/>
      <c r="G19" s="3" t="s">
        <v>28</v>
      </c>
      <c r="H19" s="3"/>
      <c r="I19" s="22">
        <f t="shared" si="0"/>
        <v>5976</v>
      </c>
      <c r="J19" s="21">
        <v>2813</v>
      </c>
      <c r="K19" s="21">
        <v>3163</v>
      </c>
    </row>
    <row r="20" spans="1:11" ht="13.5" customHeight="1">
      <c r="A20" s="7" t="s">
        <v>8</v>
      </c>
      <c r="B20" s="17"/>
      <c r="C20" s="22">
        <f t="shared" si="1"/>
        <v>8783</v>
      </c>
      <c r="D20" s="21">
        <v>4174</v>
      </c>
      <c r="E20" s="21">
        <v>4609</v>
      </c>
      <c r="F20" s="25"/>
      <c r="G20" s="3" t="s">
        <v>29</v>
      </c>
      <c r="H20" s="3"/>
      <c r="I20" s="22">
        <f t="shared" si="0"/>
        <v>8587</v>
      </c>
      <c r="J20" s="21">
        <v>4065</v>
      </c>
      <c r="K20" s="21">
        <v>4522</v>
      </c>
    </row>
    <row r="21" spans="1:11" ht="13.5" customHeight="1">
      <c r="A21" s="7" t="s">
        <v>10</v>
      </c>
      <c r="B21" s="17"/>
      <c r="C21" s="22">
        <f t="shared" si="1"/>
        <v>1384</v>
      </c>
      <c r="D21" s="21">
        <v>660</v>
      </c>
      <c r="E21" s="21">
        <v>724</v>
      </c>
      <c r="F21" s="25"/>
      <c r="G21" s="3" t="s">
        <v>30</v>
      </c>
      <c r="H21" s="3"/>
      <c r="I21" s="22">
        <f t="shared" si="0"/>
        <v>1083</v>
      </c>
      <c r="J21" s="21">
        <v>521</v>
      </c>
      <c r="K21" s="21">
        <v>562</v>
      </c>
    </row>
    <row r="22" spans="1:11" ht="13.5" customHeight="1">
      <c r="A22" s="7" t="s">
        <v>11</v>
      </c>
      <c r="B22" s="17"/>
      <c r="C22" s="22">
        <f t="shared" si="1"/>
        <v>19176</v>
      </c>
      <c r="D22" s="21">
        <v>9040</v>
      </c>
      <c r="E22" s="21">
        <v>10136</v>
      </c>
      <c r="F22" s="25"/>
      <c r="G22" s="3" t="s">
        <v>31</v>
      </c>
      <c r="H22" s="3"/>
      <c r="I22" s="22">
        <f t="shared" si="0"/>
        <v>11920</v>
      </c>
      <c r="J22" s="21">
        <v>5620</v>
      </c>
      <c r="K22" s="21">
        <v>6300</v>
      </c>
    </row>
    <row r="23" spans="1:11" ht="13.5" customHeight="1">
      <c r="A23" s="7" t="s">
        <v>12</v>
      </c>
      <c r="B23" s="17"/>
      <c r="C23" s="22">
        <f t="shared" si="1"/>
        <v>22224</v>
      </c>
      <c r="D23" s="21">
        <v>10492</v>
      </c>
      <c r="E23" s="21">
        <v>11732</v>
      </c>
      <c r="F23" s="25"/>
      <c r="G23" s="3" t="s">
        <v>32</v>
      </c>
      <c r="H23" s="3"/>
      <c r="I23" s="22">
        <f t="shared" si="0"/>
        <v>16934</v>
      </c>
      <c r="J23" s="21">
        <v>7992</v>
      </c>
      <c r="K23" s="21">
        <v>8942</v>
      </c>
    </row>
    <row r="24" spans="1:11" ht="13.5" customHeight="1">
      <c r="A24" s="3" t="s">
        <v>13</v>
      </c>
      <c r="B24" s="17"/>
      <c r="C24" s="22">
        <f t="shared" si="1"/>
        <v>5482</v>
      </c>
      <c r="D24" s="20">
        <v>2506</v>
      </c>
      <c r="E24" s="20">
        <v>2976</v>
      </c>
      <c r="F24" s="25"/>
      <c r="G24" s="3" t="s">
        <v>33</v>
      </c>
      <c r="H24" s="3"/>
      <c r="I24" s="22">
        <f t="shared" si="0"/>
        <v>10629</v>
      </c>
      <c r="J24" s="20">
        <v>5074</v>
      </c>
      <c r="K24" s="20">
        <v>5555</v>
      </c>
    </row>
    <row r="25" spans="1:11" ht="3" customHeight="1">
      <c r="A25" s="9"/>
      <c r="B25" s="14"/>
      <c r="C25" s="24"/>
      <c r="D25" s="24"/>
      <c r="E25" s="29"/>
      <c r="F25" s="24"/>
      <c r="G25" s="9"/>
      <c r="H25" s="14"/>
      <c r="I25" s="24"/>
      <c r="J25" s="24"/>
      <c r="K25" s="24"/>
    </row>
    <row r="26" spans="1:11" ht="6" customHeight="1">
      <c r="A26" s="3"/>
      <c r="B26" s="3"/>
      <c r="C26" s="8"/>
      <c r="D26" s="8"/>
      <c r="E26" s="8"/>
      <c r="F26" s="8"/>
      <c r="G26" s="12"/>
      <c r="H26" s="12"/>
      <c r="I26" s="8"/>
      <c r="J26" s="8"/>
      <c r="K26" s="8"/>
    </row>
    <row r="27" spans="1:7" ht="29.25" customHeight="1">
      <c r="A27" s="33" t="s">
        <v>40</v>
      </c>
      <c r="B27" s="34"/>
      <c r="C27" s="34"/>
      <c r="D27" s="34"/>
      <c r="E27" s="34"/>
      <c r="F27" s="34"/>
      <c r="G27" s="34"/>
    </row>
    <row r="28" ht="10.5">
      <c r="A28" s="6" t="s">
        <v>39</v>
      </c>
    </row>
  </sheetData>
  <mergeCells count="2">
    <mergeCell ref="D1:I1"/>
    <mergeCell ref="A27:G27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2000-02-14T10:10:40Z</cp:lastPrinted>
  <dcterms:created xsi:type="dcterms:W3CDTF">1999-04-06T14:25:35Z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