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8" windowWidth="12120" windowHeight="9120" activeTab="0"/>
  </bookViews>
  <sheets>
    <sheet name="178.1 総括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<sst xmlns="http://schemas.openxmlformats.org/spreadsheetml/2006/main" count="73" uniqueCount="71">
  <si>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調定額</t>
  </si>
  <si>
    <t>宇奈月町</t>
  </si>
  <si>
    <t>入善町</t>
  </si>
  <si>
    <t>朝日町</t>
  </si>
  <si>
    <t>八尾町</t>
  </si>
  <si>
    <t>婦中町</t>
  </si>
  <si>
    <t>富山市</t>
  </si>
  <si>
    <t>山田村</t>
  </si>
  <si>
    <t>高岡市</t>
  </si>
  <si>
    <t>細入村</t>
  </si>
  <si>
    <t>新湊市</t>
  </si>
  <si>
    <t>小杉町</t>
  </si>
  <si>
    <t>魚津市</t>
  </si>
  <si>
    <t>大門町</t>
  </si>
  <si>
    <t>氷見市</t>
  </si>
  <si>
    <t>下村</t>
  </si>
  <si>
    <t>滑川市</t>
  </si>
  <si>
    <t>大島町</t>
  </si>
  <si>
    <t>黒部市</t>
  </si>
  <si>
    <t>城端町</t>
  </si>
  <si>
    <t>砺波市</t>
  </si>
  <si>
    <t>平村</t>
  </si>
  <si>
    <t>小矢部市</t>
  </si>
  <si>
    <t>上平村</t>
  </si>
  <si>
    <t>大沢野町</t>
  </si>
  <si>
    <t>利賀村</t>
  </si>
  <si>
    <t>大山町</t>
  </si>
  <si>
    <t>庄川町</t>
  </si>
  <si>
    <t>舟橋村</t>
  </si>
  <si>
    <t>井波町</t>
  </si>
  <si>
    <t>上市町</t>
  </si>
  <si>
    <t>井口村</t>
  </si>
  <si>
    <t>立山町</t>
  </si>
  <si>
    <t>福野町</t>
  </si>
  <si>
    <t>福光町</t>
  </si>
  <si>
    <t>福岡町</t>
  </si>
  <si>
    <t>平成5年度</t>
  </si>
  <si>
    <t>平成6年度</t>
  </si>
  <si>
    <t>平成7年度</t>
  </si>
  <si>
    <t>平成8年度</t>
  </si>
  <si>
    <t>保険者名</t>
  </si>
  <si>
    <t>財政状況</t>
  </si>
  <si>
    <t>全被保険者数</t>
  </si>
  <si>
    <t>収納額</t>
  </si>
  <si>
    <t>市町村計</t>
  </si>
  <si>
    <t>医師国保</t>
  </si>
  <si>
    <t>建設国保</t>
  </si>
  <si>
    <t>加入率</t>
  </si>
  <si>
    <t>歳　　入</t>
  </si>
  <si>
    <t>歳　　出</t>
  </si>
  <si>
    <t>差　引　残</t>
  </si>
  <si>
    <t>注    加入率は「住民基本台帳」(各年度末現在）及び年度末被保険者数による。
資料  富山県保険課「国民健康保険事業年報」</t>
  </si>
  <si>
    <t>年間平
均被保
険者数</t>
  </si>
  <si>
    <t>平成9年度</t>
  </si>
  <si>
    <t>組合計</t>
  </si>
  <si>
    <t>保険料（税）</t>
  </si>
  <si>
    <t>保険料(税）
調  定  額</t>
  </si>
  <si>
    <t>康保険</t>
  </si>
  <si>
    <t>　　　括</t>
  </si>
  <si>
    <t>（単位　被保険者数  人、金額  円、率  ％）</t>
  </si>
  <si>
    <t>療養諸費費用額</t>
  </si>
  <si>
    <t>１人当たり諸率等</t>
  </si>
  <si>
    <t>療養諸費
費 用 額</t>
  </si>
  <si>
    <t>受　診　率
(100人当たり)</t>
  </si>
  <si>
    <t>国庫支出金</t>
  </si>
  <si>
    <t>一般会計
繰　入　金</t>
  </si>
  <si>
    <t>総務費</t>
  </si>
  <si>
    <t>収納率</t>
  </si>
  <si>
    <t>―</t>
  </si>
  <si>
    <r>
      <t>178</t>
    </r>
    <r>
      <rPr>
        <sz val="14"/>
        <rFont val="ＭＳ 明朝"/>
        <family val="1"/>
      </rPr>
      <t xml:space="preserve"> 国民健</t>
    </r>
  </si>
  <si>
    <t>178.1 総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</si>
</sst>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horizontal="distributed" vertical="center"/>
    </xf>
    <xf numFmtId="184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horizontal="distributed" vertical="center"/>
    </xf>
    <xf numFmtId="187" fontId="3" fillId="0" borderId="3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distributed" vertical="center"/>
    </xf>
    <xf numFmtId="190" fontId="2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19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84" fontId="2" fillId="0" borderId="5" xfId="0" applyNumberFormat="1" applyFont="1" applyBorder="1" applyAlignment="1">
      <alignment vertical="center"/>
    </xf>
    <xf numFmtId="184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84" fontId="2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190" fontId="2" fillId="0" borderId="8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left" vertical="center" indent="4"/>
    </xf>
    <xf numFmtId="184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84" fontId="2" fillId="0" borderId="11" xfId="0" applyNumberFormat="1" applyFont="1" applyBorder="1" applyAlignment="1">
      <alignment horizontal="distributed" vertical="center"/>
    </xf>
    <xf numFmtId="184" fontId="2" fillId="0" borderId="8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184" fontId="7" fillId="0" borderId="1" xfId="0" applyNumberFormat="1" applyFont="1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184" fontId="2" fillId="0" borderId="7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4" fontId="2" fillId="0" borderId="1" xfId="0" applyNumberFormat="1" applyFont="1" applyBorder="1" applyAlignment="1">
      <alignment horizontal="distributed" vertical="center"/>
    </xf>
    <xf numFmtId="184" fontId="2" fillId="0" borderId="1" xfId="0" applyNumberFormat="1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distributed" vertical="center"/>
    </xf>
    <xf numFmtId="19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7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O66" sqref="O66"/>
    </sheetView>
  </sheetViews>
  <sheetFormatPr defaultColWidth="9.00390625" defaultRowHeight="13.5"/>
  <cols>
    <col min="1" max="1" width="10.00390625" style="1" customWidth="1"/>
    <col min="2" max="2" width="0.6171875" style="1" customWidth="1"/>
    <col min="3" max="3" width="8.125" style="1" customWidth="1"/>
    <col min="4" max="4" width="4.625" style="1" customWidth="1"/>
    <col min="5" max="9" width="12.125" style="1" customWidth="1"/>
    <col min="10" max="10" width="9.00390625" style="1" customWidth="1"/>
    <col min="11" max="11" width="13.875" style="1" customWidth="1"/>
    <col min="12" max="16384" width="9.00390625" style="1" customWidth="1"/>
  </cols>
  <sheetData>
    <row r="1" spans="5:14" ht="30" customHeight="1">
      <c r="E1" s="43" t="s">
        <v>69</v>
      </c>
      <c r="F1" s="44"/>
      <c r="G1" s="44"/>
      <c r="H1" s="44"/>
      <c r="I1" s="44"/>
      <c r="J1" s="56" t="s">
        <v>57</v>
      </c>
      <c r="K1" s="44"/>
      <c r="L1" s="44"/>
      <c r="M1" s="44"/>
      <c r="N1" s="22"/>
    </row>
    <row r="2" spans="7:17" ht="21" customHeight="1">
      <c r="G2" s="45" t="s">
        <v>70</v>
      </c>
      <c r="H2" s="46"/>
      <c r="I2" s="22"/>
      <c r="J2" s="13"/>
      <c r="K2" s="57" t="s">
        <v>58</v>
      </c>
      <c r="L2" s="58"/>
      <c r="O2" s="4"/>
      <c r="P2" s="4"/>
      <c r="Q2" s="4" t="s">
        <v>59</v>
      </c>
    </row>
    <row r="3" ht="3" customHeight="1">
      <c r="J3" s="13"/>
    </row>
    <row r="4" spans="1:17" s="2" customFormat="1" ht="15.75" customHeight="1">
      <c r="A4" s="39" t="s">
        <v>40</v>
      </c>
      <c r="B4" s="24"/>
      <c r="C4" s="40" t="s">
        <v>52</v>
      </c>
      <c r="D4" s="42" t="s">
        <v>47</v>
      </c>
      <c r="E4" s="49" t="s">
        <v>41</v>
      </c>
      <c r="F4" s="49"/>
      <c r="G4" s="49"/>
      <c r="H4" s="47" t="s">
        <v>55</v>
      </c>
      <c r="I4" s="48"/>
      <c r="J4" s="30"/>
      <c r="K4" s="52" t="s">
        <v>60</v>
      </c>
      <c r="L4" s="49" t="s">
        <v>61</v>
      </c>
      <c r="M4" s="49"/>
      <c r="N4" s="49"/>
      <c r="O4" s="49"/>
      <c r="P4" s="49"/>
      <c r="Q4" s="47"/>
    </row>
    <row r="5" spans="1:17" s="2" customFormat="1" ht="15.75" customHeight="1">
      <c r="A5" s="39"/>
      <c r="B5" s="18"/>
      <c r="C5" s="41"/>
      <c r="D5" s="42"/>
      <c r="E5" s="49" t="s">
        <v>48</v>
      </c>
      <c r="F5" s="49" t="s">
        <v>49</v>
      </c>
      <c r="G5" s="49" t="s">
        <v>50</v>
      </c>
      <c r="H5" s="47" t="s">
        <v>42</v>
      </c>
      <c r="I5" s="48"/>
      <c r="J5" s="31"/>
      <c r="K5" s="55"/>
      <c r="L5" s="34" t="s">
        <v>56</v>
      </c>
      <c r="M5" s="36" t="s">
        <v>62</v>
      </c>
      <c r="N5" s="36" t="s">
        <v>63</v>
      </c>
      <c r="O5" s="52" t="s">
        <v>64</v>
      </c>
      <c r="P5" s="50" t="s">
        <v>65</v>
      </c>
      <c r="Q5" s="47" t="s">
        <v>66</v>
      </c>
    </row>
    <row r="6" spans="1:17" s="2" customFormat="1" ht="15.75" customHeight="1">
      <c r="A6" s="39"/>
      <c r="B6" s="19"/>
      <c r="C6" s="41"/>
      <c r="D6" s="42"/>
      <c r="E6" s="49"/>
      <c r="F6" s="49"/>
      <c r="G6" s="49"/>
      <c r="H6" s="6" t="s">
        <v>0</v>
      </c>
      <c r="I6" s="29" t="s">
        <v>43</v>
      </c>
      <c r="J6" s="32" t="s">
        <v>67</v>
      </c>
      <c r="K6" s="53"/>
      <c r="L6" s="35"/>
      <c r="M6" s="54"/>
      <c r="N6" s="54"/>
      <c r="O6" s="53"/>
      <c r="P6" s="51"/>
      <c r="Q6" s="47"/>
    </row>
    <row r="7" spans="2:11" ht="3" customHeight="1">
      <c r="B7" s="8"/>
      <c r="F7" s="3"/>
      <c r="J7" s="14"/>
      <c r="K7" s="3"/>
    </row>
    <row r="8" spans="1:17" ht="12.75" customHeight="1">
      <c r="A8" s="15" t="s">
        <v>36</v>
      </c>
      <c r="B8" s="9"/>
      <c r="C8" s="1">
        <v>297127</v>
      </c>
      <c r="D8" s="25">
        <v>26</v>
      </c>
      <c r="E8" s="1">
        <v>63557471147</v>
      </c>
      <c r="F8" s="1">
        <v>59995694071</v>
      </c>
      <c r="G8" s="1">
        <v>3561777076</v>
      </c>
      <c r="H8" s="1">
        <v>25169824251</v>
      </c>
      <c r="I8" s="1">
        <v>24307288928</v>
      </c>
      <c r="J8" s="27">
        <v>96.57</v>
      </c>
      <c r="K8" s="1">
        <v>104377719172</v>
      </c>
      <c r="L8" s="1">
        <v>84711</v>
      </c>
      <c r="M8" s="1">
        <v>351290</v>
      </c>
      <c r="N8" s="20">
        <v>982.85</v>
      </c>
      <c r="O8" s="1">
        <v>76697</v>
      </c>
      <c r="P8" s="1">
        <v>9302</v>
      </c>
      <c r="Q8" s="1">
        <v>5149</v>
      </c>
    </row>
    <row r="9" spans="1:17" ht="12.75" customHeight="1">
      <c r="A9" s="15" t="s">
        <v>37</v>
      </c>
      <c r="B9" s="9"/>
      <c r="C9" s="1">
        <v>295344</v>
      </c>
      <c r="D9" s="25">
        <v>26</v>
      </c>
      <c r="E9" s="1">
        <v>66006072152</v>
      </c>
      <c r="F9" s="1">
        <v>62494104674</v>
      </c>
      <c r="G9" s="1">
        <v>3511967478</v>
      </c>
      <c r="H9" s="1">
        <v>25373669530</v>
      </c>
      <c r="I9" s="1">
        <v>24482785618</v>
      </c>
      <c r="J9" s="27">
        <v>96.49</v>
      </c>
      <c r="K9" s="1">
        <v>110073631028</v>
      </c>
      <c r="L9" s="1">
        <v>85912</v>
      </c>
      <c r="M9" s="1">
        <v>372696</v>
      </c>
      <c r="N9" s="20">
        <v>1015.93</v>
      </c>
      <c r="O9" s="1">
        <v>84079</v>
      </c>
      <c r="P9" s="1">
        <v>10692</v>
      </c>
      <c r="Q9" s="1">
        <v>4604</v>
      </c>
    </row>
    <row r="10" spans="1:17" ht="12.75" customHeight="1">
      <c r="A10" s="15" t="s">
        <v>38</v>
      </c>
      <c r="B10" s="9"/>
      <c r="C10" s="1">
        <v>295292</v>
      </c>
      <c r="D10" s="25">
        <v>26</v>
      </c>
      <c r="E10" s="1">
        <v>66035366853</v>
      </c>
      <c r="F10" s="1">
        <v>62645118977</v>
      </c>
      <c r="G10" s="1">
        <v>3390247876</v>
      </c>
      <c r="H10" s="1">
        <v>26179424660</v>
      </c>
      <c r="I10" s="1">
        <v>25231886531</v>
      </c>
      <c r="J10" s="27">
        <v>96.38</v>
      </c>
      <c r="K10" s="1">
        <v>115210480356</v>
      </c>
      <c r="L10" s="1">
        <v>88656</v>
      </c>
      <c r="M10" s="1">
        <v>390158</v>
      </c>
      <c r="N10" s="20">
        <v>1030.65</v>
      </c>
      <c r="O10" s="1">
        <v>83000</v>
      </c>
      <c r="P10" s="1">
        <v>10358</v>
      </c>
      <c r="Q10" s="1">
        <v>4522</v>
      </c>
    </row>
    <row r="11" spans="1:17" ht="12" customHeight="1">
      <c r="A11" s="15" t="s">
        <v>39</v>
      </c>
      <c r="B11" s="9"/>
      <c r="C11" s="1">
        <v>297133</v>
      </c>
      <c r="D11" s="25">
        <v>27</v>
      </c>
      <c r="E11" s="1">
        <v>67159206340</v>
      </c>
      <c r="F11" s="1">
        <v>63867567875</v>
      </c>
      <c r="G11" s="1">
        <v>3291638465</v>
      </c>
      <c r="H11" s="1">
        <v>26411875258</v>
      </c>
      <c r="I11" s="1">
        <v>25447554039</v>
      </c>
      <c r="J11" s="27">
        <v>96.35</v>
      </c>
      <c r="K11" s="1">
        <v>122610306465</v>
      </c>
      <c r="L11" s="1">
        <v>88889</v>
      </c>
      <c r="M11" s="1">
        <v>412645</v>
      </c>
      <c r="N11" s="20">
        <v>1069.43</v>
      </c>
      <c r="O11" s="1">
        <v>83245</v>
      </c>
      <c r="P11" s="1">
        <v>10783</v>
      </c>
      <c r="Q11" s="1">
        <v>4603</v>
      </c>
    </row>
    <row r="12" spans="1:14" ht="6.75" customHeight="1">
      <c r="A12" s="15"/>
      <c r="B12" s="9"/>
      <c r="D12" s="25"/>
      <c r="J12" s="27"/>
      <c r="N12" s="20"/>
    </row>
    <row r="13" spans="1:17" s="5" customFormat="1" ht="12" customHeight="1">
      <c r="A13" s="16" t="s">
        <v>53</v>
      </c>
      <c r="B13" s="10"/>
      <c r="C13" s="5">
        <v>301021</v>
      </c>
      <c r="D13" s="26">
        <v>27</v>
      </c>
      <c r="E13" s="5">
        <v>67478373382</v>
      </c>
      <c r="F13" s="5">
        <v>63434984012</v>
      </c>
      <c r="G13" s="5">
        <v>4043389370</v>
      </c>
      <c r="H13" s="5">
        <v>27140896114</v>
      </c>
      <c r="I13" s="5">
        <v>26070927075</v>
      </c>
      <c r="J13" s="28">
        <v>96.05772398042495</v>
      </c>
      <c r="K13" s="5">
        <f>SUM(K14:K15)</f>
        <v>127719955701</v>
      </c>
      <c r="L13" s="5">
        <v>90163</v>
      </c>
      <c r="M13" s="5">
        <v>424289</v>
      </c>
      <c r="N13" s="21">
        <v>1087.44</v>
      </c>
      <c r="O13" s="5">
        <v>81446</v>
      </c>
      <c r="P13" s="5">
        <v>11070</v>
      </c>
      <c r="Q13" s="5">
        <v>4629</v>
      </c>
    </row>
    <row r="14" spans="1:17" s="5" customFormat="1" ht="12" customHeight="1">
      <c r="A14" s="16" t="s">
        <v>44</v>
      </c>
      <c r="B14" s="10"/>
      <c r="C14" s="5">
        <v>282617</v>
      </c>
      <c r="D14" s="26">
        <v>25</v>
      </c>
      <c r="E14" s="5">
        <v>63701030941</v>
      </c>
      <c r="F14" s="5">
        <v>60216124857</v>
      </c>
      <c r="G14" s="5">
        <v>3484906084</v>
      </c>
      <c r="H14" s="5">
        <v>25473489114</v>
      </c>
      <c r="I14" s="5">
        <v>24403520075</v>
      </c>
      <c r="J14" s="28">
        <v>95.79967614875359</v>
      </c>
      <c r="K14" s="5">
        <f>SUM(K16:K60)</f>
        <v>123216104621</v>
      </c>
      <c r="L14" s="5">
        <v>90134</v>
      </c>
      <c r="M14" s="5">
        <v>435983</v>
      </c>
      <c r="N14" s="21">
        <v>1107.55</v>
      </c>
      <c r="O14" s="5">
        <v>81072</v>
      </c>
      <c r="P14" s="5">
        <v>11472</v>
      </c>
      <c r="Q14" s="5">
        <v>4487</v>
      </c>
    </row>
    <row r="15" spans="1:17" s="5" customFormat="1" ht="12" customHeight="1">
      <c r="A15" s="16" t="s">
        <v>54</v>
      </c>
      <c r="B15" s="10"/>
      <c r="C15" s="5">
        <v>18404</v>
      </c>
      <c r="D15" s="26">
        <v>2</v>
      </c>
      <c r="E15" s="5">
        <v>3777342441</v>
      </c>
      <c r="F15" s="5">
        <v>3218859155</v>
      </c>
      <c r="G15" s="5">
        <v>558483286</v>
      </c>
      <c r="H15" s="5">
        <v>1667407000</v>
      </c>
      <c r="I15" s="5">
        <v>1667407000</v>
      </c>
      <c r="J15" s="28">
        <v>100</v>
      </c>
      <c r="K15" s="5">
        <f>SUM(K62:K63)</f>
        <v>4503851080</v>
      </c>
      <c r="L15" s="5">
        <v>90600</v>
      </c>
      <c r="M15" s="5">
        <v>244721</v>
      </c>
      <c r="N15" s="21">
        <v>778.57</v>
      </c>
      <c r="O15" s="5">
        <v>87183</v>
      </c>
      <c r="P15" s="33" t="s">
        <v>68</v>
      </c>
      <c r="Q15" s="5">
        <v>6815</v>
      </c>
    </row>
    <row r="16" spans="1:17" ht="9">
      <c r="A16" s="15" t="s">
        <v>6</v>
      </c>
      <c r="B16" s="9"/>
      <c r="C16" s="1">
        <v>80840</v>
      </c>
      <c r="D16" s="25">
        <v>25</v>
      </c>
      <c r="E16" s="1">
        <v>17445102471</v>
      </c>
      <c r="F16" s="1">
        <v>17271475859</v>
      </c>
      <c r="G16" s="1">
        <f>E16-F16</f>
        <v>173626612</v>
      </c>
      <c r="H16" s="1">
        <v>7029718480</v>
      </c>
      <c r="I16" s="1">
        <v>6663217797</v>
      </c>
      <c r="J16" s="27">
        <v>94.78641023758323</v>
      </c>
      <c r="K16" s="1">
        <v>36903273232</v>
      </c>
      <c r="L16" s="1">
        <v>86958</v>
      </c>
      <c r="M16" s="1">
        <v>456498</v>
      </c>
      <c r="N16" s="20">
        <v>1115.44</v>
      </c>
      <c r="O16" s="1">
        <v>87989</v>
      </c>
      <c r="P16" s="1">
        <v>13057</v>
      </c>
      <c r="Q16" s="1">
        <v>2152</v>
      </c>
    </row>
    <row r="17" spans="1:17" ht="9">
      <c r="A17" s="15" t="s">
        <v>8</v>
      </c>
      <c r="B17" s="9"/>
      <c r="C17" s="1">
        <v>46723</v>
      </c>
      <c r="D17" s="25">
        <v>27</v>
      </c>
      <c r="E17" s="1">
        <v>10270991891</v>
      </c>
      <c r="F17" s="1">
        <v>10021434862</v>
      </c>
      <c r="G17" s="1">
        <f aca="true" t="shared" si="0" ref="G17:G63">E17-F17</f>
        <v>249557029</v>
      </c>
      <c r="H17" s="1">
        <v>4416764800</v>
      </c>
      <c r="I17" s="1">
        <v>4160040481</v>
      </c>
      <c r="J17" s="27">
        <v>94.18750305653586</v>
      </c>
      <c r="K17" s="1">
        <v>20262928073</v>
      </c>
      <c r="L17" s="1">
        <v>94531</v>
      </c>
      <c r="M17" s="1">
        <v>433682</v>
      </c>
      <c r="N17" s="20">
        <v>1107.17</v>
      </c>
      <c r="O17" s="1">
        <v>75239</v>
      </c>
      <c r="P17" s="1">
        <v>12323</v>
      </c>
      <c r="Q17" s="1">
        <v>6500</v>
      </c>
    </row>
    <row r="18" spans="1:17" ht="9">
      <c r="A18" s="15" t="s">
        <v>10</v>
      </c>
      <c r="B18" s="9"/>
      <c r="C18" s="1">
        <v>10117</v>
      </c>
      <c r="D18" s="25">
        <v>26</v>
      </c>
      <c r="E18" s="1">
        <v>2540020707</v>
      </c>
      <c r="F18" s="1">
        <v>2370892767</v>
      </c>
      <c r="G18" s="1">
        <f t="shared" si="0"/>
        <v>169127940</v>
      </c>
      <c r="H18" s="1">
        <v>908976900</v>
      </c>
      <c r="I18" s="1">
        <v>874938910</v>
      </c>
      <c r="J18" s="27">
        <v>96.25535148362955</v>
      </c>
      <c r="K18" s="1">
        <v>4761059849</v>
      </c>
      <c r="L18" s="1">
        <v>89846</v>
      </c>
      <c r="M18" s="1">
        <v>470600</v>
      </c>
      <c r="N18" s="20">
        <v>1116.91</v>
      </c>
      <c r="O18" s="1">
        <v>88143</v>
      </c>
      <c r="P18" s="1">
        <v>13897</v>
      </c>
      <c r="Q18" s="1">
        <v>11831</v>
      </c>
    </row>
    <row r="19" spans="1:17" ht="9">
      <c r="A19" s="15" t="s">
        <v>12</v>
      </c>
      <c r="B19" s="9"/>
      <c r="C19" s="1">
        <v>12195</v>
      </c>
      <c r="D19" s="25">
        <v>25</v>
      </c>
      <c r="E19" s="1">
        <v>2869752095</v>
      </c>
      <c r="F19" s="1">
        <v>2675513195</v>
      </c>
      <c r="G19" s="1">
        <f t="shared" si="0"/>
        <v>194238900</v>
      </c>
      <c r="H19" s="1">
        <v>1165914700</v>
      </c>
      <c r="I19" s="1">
        <v>1106664250</v>
      </c>
      <c r="J19" s="27">
        <v>94.91811450700467</v>
      </c>
      <c r="K19" s="1">
        <v>5465793396</v>
      </c>
      <c r="L19" s="1">
        <v>95606</v>
      </c>
      <c r="M19" s="1">
        <v>448200</v>
      </c>
      <c r="N19" s="20">
        <v>1100.71</v>
      </c>
      <c r="O19" s="1">
        <v>89151</v>
      </c>
      <c r="P19" s="1">
        <v>14665</v>
      </c>
      <c r="Q19" s="1">
        <v>5656</v>
      </c>
    </row>
    <row r="20" spans="1:14" ht="6.75" customHeight="1">
      <c r="A20" s="15"/>
      <c r="B20" s="9"/>
      <c r="D20" s="25"/>
      <c r="J20" s="27"/>
      <c r="N20" s="20"/>
    </row>
    <row r="21" spans="1:17" ht="9">
      <c r="A21" s="15" t="s">
        <v>14</v>
      </c>
      <c r="B21" s="9"/>
      <c r="C21" s="1">
        <v>15155</v>
      </c>
      <c r="D21" s="25">
        <v>26</v>
      </c>
      <c r="E21" s="1">
        <v>3524332239</v>
      </c>
      <c r="F21" s="1">
        <v>3404574044</v>
      </c>
      <c r="G21" s="1">
        <f t="shared" si="0"/>
        <v>119758195</v>
      </c>
      <c r="H21" s="1">
        <v>1298164200</v>
      </c>
      <c r="I21" s="1">
        <v>1245843432</v>
      </c>
      <c r="J21" s="27">
        <v>95.96963404167208</v>
      </c>
      <c r="K21" s="1">
        <v>6562049659</v>
      </c>
      <c r="L21" s="1">
        <v>85659</v>
      </c>
      <c r="M21" s="1">
        <v>432996</v>
      </c>
      <c r="N21" s="20">
        <v>1133.85</v>
      </c>
      <c r="O21" s="1">
        <v>88172</v>
      </c>
      <c r="P21" s="1">
        <v>15548</v>
      </c>
      <c r="Q21" s="1">
        <v>8114</v>
      </c>
    </row>
    <row r="22" spans="1:17" ht="9">
      <c r="A22" s="15" t="s">
        <v>16</v>
      </c>
      <c r="B22" s="9"/>
      <c r="C22" s="1">
        <v>7756</v>
      </c>
      <c r="D22" s="25">
        <v>23</v>
      </c>
      <c r="E22" s="1">
        <v>1749610880</v>
      </c>
      <c r="F22" s="1">
        <v>1636695726</v>
      </c>
      <c r="G22" s="1">
        <f t="shared" si="0"/>
        <v>112915154</v>
      </c>
      <c r="H22" s="1">
        <v>690064100</v>
      </c>
      <c r="I22" s="1">
        <v>669202000</v>
      </c>
      <c r="J22" s="27">
        <v>96.97678809838101</v>
      </c>
      <c r="K22" s="1">
        <v>3297787430</v>
      </c>
      <c r="L22" s="1">
        <v>88972</v>
      </c>
      <c r="M22" s="1">
        <v>425192</v>
      </c>
      <c r="N22" s="20">
        <v>1133.83</v>
      </c>
      <c r="O22" s="1">
        <v>75607</v>
      </c>
      <c r="P22" s="1">
        <v>9468</v>
      </c>
      <c r="Q22" s="1">
        <v>3184</v>
      </c>
    </row>
    <row r="23" spans="1:17" ht="9">
      <c r="A23" s="15" t="s">
        <v>18</v>
      </c>
      <c r="B23" s="9"/>
      <c r="C23" s="1">
        <v>8685</v>
      </c>
      <c r="D23" s="25">
        <v>24</v>
      </c>
      <c r="E23" s="1">
        <v>2067020173</v>
      </c>
      <c r="F23" s="1">
        <v>1964588752</v>
      </c>
      <c r="G23" s="1">
        <f t="shared" si="0"/>
        <v>102431421</v>
      </c>
      <c r="H23" s="1">
        <v>851692800</v>
      </c>
      <c r="I23" s="1">
        <v>820376900</v>
      </c>
      <c r="J23" s="27">
        <v>96.3230991268213</v>
      </c>
      <c r="K23" s="1">
        <v>3958909100</v>
      </c>
      <c r="L23" s="1">
        <v>98065</v>
      </c>
      <c r="M23" s="1">
        <v>455833</v>
      </c>
      <c r="N23" s="20">
        <v>1160.14</v>
      </c>
      <c r="O23" s="1">
        <v>80598</v>
      </c>
      <c r="P23" s="1">
        <v>12567</v>
      </c>
      <c r="Q23" s="1">
        <v>7668</v>
      </c>
    </row>
    <row r="24" spans="1:17" ht="9">
      <c r="A24" s="15" t="s">
        <v>20</v>
      </c>
      <c r="B24" s="9"/>
      <c r="C24" s="1">
        <v>9829</v>
      </c>
      <c r="D24" s="25">
        <v>25</v>
      </c>
      <c r="E24" s="1">
        <v>1959622332</v>
      </c>
      <c r="F24" s="1">
        <v>1758506166</v>
      </c>
      <c r="G24" s="1">
        <f t="shared" si="0"/>
        <v>201116166</v>
      </c>
      <c r="H24" s="1">
        <v>836761300</v>
      </c>
      <c r="I24" s="1">
        <v>805819748</v>
      </c>
      <c r="J24" s="27">
        <v>96.30222478023302</v>
      </c>
      <c r="K24" s="1">
        <v>3391017078</v>
      </c>
      <c r="L24" s="1">
        <v>85132</v>
      </c>
      <c r="M24" s="1">
        <v>345001</v>
      </c>
      <c r="N24" s="20">
        <v>1036.82</v>
      </c>
      <c r="O24" s="1">
        <v>61117</v>
      </c>
      <c r="P24" s="1">
        <v>10830</v>
      </c>
      <c r="Q24" s="1">
        <v>6901</v>
      </c>
    </row>
    <row r="25" spans="1:14" ht="6.75" customHeight="1">
      <c r="A25" s="15"/>
      <c r="B25" s="9"/>
      <c r="D25" s="25"/>
      <c r="J25" s="27"/>
      <c r="N25" s="20"/>
    </row>
    <row r="26" spans="1:17" ht="9">
      <c r="A26" s="15" t="s">
        <v>22</v>
      </c>
      <c r="B26" s="9"/>
      <c r="C26" s="1">
        <v>9011</v>
      </c>
      <c r="D26" s="25">
        <v>25</v>
      </c>
      <c r="E26" s="1">
        <v>2028381503</v>
      </c>
      <c r="F26" s="1">
        <v>1934001294</v>
      </c>
      <c r="G26" s="1">
        <f t="shared" si="0"/>
        <v>94380209</v>
      </c>
      <c r="H26" s="1">
        <v>777058400</v>
      </c>
      <c r="I26" s="1">
        <v>741718800</v>
      </c>
      <c r="J26" s="27">
        <v>95.45213075362162</v>
      </c>
      <c r="K26" s="1">
        <v>3959055944</v>
      </c>
      <c r="L26" s="1">
        <v>86234</v>
      </c>
      <c r="M26" s="1">
        <v>439358</v>
      </c>
      <c r="N26" s="20">
        <v>1104.87</v>
      </c>
      <c r="O26" s="1">
        <v>81738</v>
      </c>
      <c r="P26" s="1">
        <v>4872</v>
      </c>
      <c r="Q26" s="1">
        <v>1894</v>
      </c>
    </row>
    <row r="27" spans="1:14" ht="6.75" customHeight="1">
      <c r="A27" s="15"/>
      <c r="B27" s="9"/>
      <c r="D27" s="25"/>
      <c r="J27" s="27"/>
      <c r="N27" s="20"/>
    </row>
    <row r="28" spans="1:17" ht="9">
      <c r="A28" s="15" t="s">
        <v>24</v>
      </c>
      <c r="B28" s="9"/>
      <c r="C28" s="1">
        <v>5086</v>
      </c>
      <c r="D28" s="25">
        <v>23</v>
      </c>
      <c r="E28" s="1">
        <v>1052142667</v>
      </c>
      <c r="F28" s="1">
        <v>992552113</v>
      </c>
      <c r="G28" s="1">
        <f t="shared" si="0"/>
        <v>59590554</v>
      </c>
      <c r="H28" s="1">
        <v>471628700</v>
      </c>
      <c r="I28" s="1">
        <v>459181270</v>
      </c>
      <c r="J28" s="27">
        <v>97.36075645947754</v>
      </c>
      <c r="K28" s="1">
        <v>2127281138</v>
      </c>
      <c r="L28" s="1">
        <v>92731</v>
      </c>
      <c r="M28" s="1">
        <v>418262</v>
      </c>
      <c r="N28" s="20">
        <v>1082.7</v>
      </c>
      <c r="O28" s="1">
        <v>57990</v>
      </c>
      <c r="P28" s="1">
        <v>6651</v>
      </c>
      <c r="Q28" s="1">
        <v>2342</v>
      </c>
    </row>
    <row r="29" spans="1:17" ht="9">
      <c r="A29" s="15" t="s">
        <v>26</v>
      </c>
      <c r="B29" s="9"/>
      <c r="C29" s="1">
        <v>2426</v>
      </c>
      <c r="D29" s="25">
        <v>21</v>
      </c>
      <c r="E29" s="1">
        <v>574946320</v>
      </c>
      <c r="F29" s="1">
        <v>518002301</v>
      </c>
      <c r="G29" s="1">
        <f t="shared" si="0"/>
        <v>56944019</v>
      </c>
      <c r="H29" s="1">
        <v>241004400</v>
      </c>
      <c r="I29" s="1">
        <v>229597416</v>
      </c>
      <c r="J29" s="27">
        <v>95.26689803173718</v>
      </c>
      <c r="K29" s="1">
        <v>1173391458</v>
      </c>
      <c r="L29" s="1">
        <v>99342</v>
      </c>
      <c r="M29" s="1">
        <v>483673</v>
      </c>
      <c r="N29" s="20">
        <v>1114.88</v>
      </c>
      <c r="O29" s="1">
        <v>75126</v>
      </c>
      <c r="P29" s="1">
        <v>10869</v>
      </c>
      <c r="Q29" s="1">
        <v>3078</v>
      </c>
    </row>
    <row r="30" spans="1:14" ht="6.75" customHeight="1">
      <c r="A30" s="15"/>
      <c r="B30" s="9"/>
      <c r="D30" s="25"/>
      <c r="J30" s="27"/>
      <c r="N30" s="20"/>
    </row>
    <row r="31" spans="1:17" ht="9">
      <c r="A31" s="15" t="s">
        <v>28</v>
      </c>
      <c r="B31" s="9"/>
      <c r="C31" s="1">
        <v>393</v>
      </c>
      <c r="D31" s="25">
        <v>21</v>
      </c>
      <c r="E31" s="1">
        <v>121484618</v>
      </c>
      <c r="F31" s="1">
        <v>80804509</v>
      </c>
      <c r="G31" s="1">
        <f t="shared" si="0"/>
        <v>40680109</v>
      </c>
      <c r="H31" s="1">
        <v>36971190</v>
      </c>
      <c r="I31" s="1">
        <v>36914100</v>
      </c>
      <c r="J31" s="27">
        <v>99.84558246569829</v>
      </c>
      <c r="K31" s="1">
        <v>178465287</v>
      </c>
      <c r="L31" s="1">
        <v>94074</v>
      </c>
      <c r="M31" s="1">
        <v>454110</v>
      </c>
      <c r="N31" s="20">
        <v>1174.3</v>
      </c>
      <c r="O31" s="1">
        <v>74675</v>
      </c>
      <c r="P31" s="1">
        <v>5236</v>
      </c>
      <c r="Q31" s="1">
        <v>2343</v>
      </c>
    </row>
    <row r="32" spans="1:17" ht="9">
      <c r="A32" s="15" t="s">
        <v>30</v>
      </c>
      <c r="B32" s="9"/>
      <c r="C32" s="1">
        <v>5687</v>
      </c>
      <c r="D32" s="25">
        <v>24</v>
      </c>
      <c r="E32" s="1">
        <v>1428099588</v>
      </c>
      <c r="F32" s="1">
        <v>1314166049</v>
      </c>
      <c r="G32" s="1">
        <f t="shared" si="0"/>
        <v>113933539</v>
      </c>
      <c r="H32" s="1">
        <v>543384900</v>
      </c>
      <c r="I32" s="1">
        <v>531161000</v>
      </c>
      <c r="J32" s="27">
        <v>97.75041595745483</v>
      </c>
      <c r="K32" s="1">
        <v>2530542372</v>
      </c>
      <c r="L32" s="1">
        <v>95549</v>
      </c>
      <c r="M32" s="1">
        <v>444970</v>
      </c>
      <c r="N32" s="20">
        <v>1187.41</v>
      </c>
      <c r="O32" s="1">
        <v>86895</v>
      </c>
      <c r="P32" s="1">
        <v>10830</v>
      </c>
      <c r="Q32" s="1">
        <v>3749</v>
      </c>
    </row>
    <row r="33" spans="1:17" ht="9">
      <c r="A33" s="15" t="s">
        <v>32</v>
      </c>
      <c r="B33" s="9"/>
      <c r="C33" s="1">
        <v>6776</v>
      </c>
      <c r="D33" s="25">
        <v>24</v>
      </c>
      <c r="E33" s="1">
        <v>1563614088</v>
      </c>
      <c r="F33" s="1">
        <v>1478083435</v>
      </c>
      <c r="G33" s="1">
        <f t="shared" si="0"/>
        <v>85530653</v>
      </c>
      <c r="H33" s="1">
        <v>607866800</v>
      </c>
      <c r="I33" s="1">
        <v>595520645</v>
      </c>
      <c r="J33" s="27">
        <v>97.96893743826772</v>
      </c>
      <c r="K33" s="1">
        <v>3100236112</v>
      </c>
      <c r="L33" s="1">
        <v>89709</v>
      </c>
      <c r="M33" s="1">
        <v>457532</v>
      </c>
      <c r="N33" s="20">
        <v>1115.5</v>
      </c>
      <c r="O33" s="1">
        <v>89105</v>
      </c>
      <c r="P33" s="1">
        <v>9716</v>
      </c>
      <c r="Q33" s="1">
        <v>4612</v>
      </c>
    </row>
    <row r="34" spans="1:14" ht="6.75" customHeight="1">
      <c r="A34" s="15"/>
      <c r="B34" s="9"/>
      <c r="D34" s="25"/>
      <c r="J34" s="27"/>
      <c r="N34" s="20"/>
    </row>
    <row r="35" spans="1:17" ht="9">
      <c r="A35" s="15" t="s">
        <v>1</v>
      </c>
      <c r="B35" s="9"/>
      <c r="C35" s="1">
        <v>1979</v>
      </c>
      <c r="D35" s="25">
        <v>29</v>
      </c>
      <c r="E35" s="1">
        <v>549383691</v>
      </c>
      <c r="F35" s="1">
        <v>454311184</v>
      </c>
      <c r="G35" s="1">
        <f t="shared" si="0"/>
        <v>95072507</v>
      </c>
      <c r="H35" s="1">
        <v>179083900</v>
      </c>
      <c r="I35" s="1">
        <v>172693600</v>
      </c>
      <c r="J35" s="27">
        <v>96.43167252890963</v>
      </c>
      <c r="K35" s="1">
        <v>921589068</v>
      </c>
      <c r="L35" s="1">
        <v>90492</v>
      </c>
      <c r="M35" s="1">
        <v>465684</v>
      </c>
      <c r="N35" s="20">
        <v>1307.43</v>
      </c>
      <c r="O35" s="1">
        <v>98149</v>
      </c>
      <c r="P35" s="1">
        <v>29669</v>
      </c>
      <c r="Q35" s="1">
        <v>4974</v>
      </c>
    </row>
    <row r="36" spans="1:17" ht="9">
      <c r="A36" s="15" t="s">
        <v>2</v>
      </c>
      <c r="B36" s="9"/>
      <c r="C36" s="1">
        <v>7240</v>
      </c>
      <c r="D36" s="25">
        <v>25</v>
      </c>
      <c r="E36" s="1">
        <v>1713425791</v>
      </c>
      <c r="F36" s="1">
        <v>1574361516</v>
      </c>
      <c r="G36" s="1">
        <f t="shared" si="0"/>
        <v>139064275</v>
      </c>
      <c r="H36" s="1">
        <v>678595500</v>
      </c>
      <c r="I36" s="1">
        <v>675093500</v>
      </c>
      <c r="J36" s="27">
        <v>99.48393409623259</v>
      </c>
      <c r="K36" s="1">
        <v>3184626382</v>
      </c>
      <c r="L36" s="1">
        <v>93729</v>
      </c>
      <c r="M36" s="1">
        <v>439866</v>
      </c>
      <c r="N36" s="20">
        <v>1223.23</v>
      </c>
      <c r="O36" s="1">
        <v>79724</v>
      </c>
      <c r="P36" s="1">
        <v>10635</v>
      </c>
      <c r="Q36" s="1">
        <v>2786</v>
      </c>
    </row>
    <row r="37" spans="1:17" ht="9">
      <c r="A37" s="15" t="s">
        <v>3</v>
      </c>
      <c r="B37" s="9"/>
      <c r="C37" s="1">
        <v>4513</v>
      </c>
      <c r="D37" s="25">
        <v>27</v>
      </c>
      <c r="E37" s="1">
        <v>1155135057</v>
      </c>
      <c r="F37" s="1">
        <v>1029680726</v>
      </c>
      <c r="G37" s="1">
        <f t="shared" si="0"/>
        <v>125454331</v>
      </c>
      <c r="H37" s="1">
        <v>413799300</v>
      </c>
      <c r="I37" s="1">
        <v>404013700</v>
      </c>
      <c r="J37" s="27">
        <v>97.63518207981502</v>
      </c>
      <c r="K37" s="1">
        <v>2099659228</v>
      </c>
      <c r="L37" s="1">
        <v>91691</v>
      </c>
      <c r="M37" s="1">
        <v>465247</v>
      </c>
      <c r="N37" s="20">
        <v>1292.22</v>
      </c>
      <c r="O37" s="1">
        <v>95585</v>
      </c>
      <c r="P37" s="1">
        <v>17990</v>
      </c>
      <c r="Q37" s="1">
        <v>7955</v>
      </c>
    </row>
    <row r="38" spans="1:14" ht="6.75" customHeight="1">
      <c r="A38" s="15"/>
      <c r="B38" s="9"/>
      <c r="D38" s="25"/>
      <c r="J38" s="27"/>
      <c r="N38" s="20"/>
    </row>
    <row r="39" spans="1:17" ht="9">
      <c r="A39" s="15" t="s">
        <v>4</v>
      </c>
      <c r="B39" s="9"/>
      <c r="C39" s="1">
        <v>5184</v>
      </c>
      <c r="D39" s="25">
        <v>23</v>
      </c>
      <c r="E39" s="1">
        <v>1234045306</v>
      </c>
      <c r="F39" s="1">
        <v>1114418856</v>
      </c>
      <c r="G39" s="1">
        <f t="shared" si="0"/>
        <v>119626450</v>
      </c>
      <c r="H39" s="1">
        <v>483695500</v>
      </c>
      <c r="I39" s="1">
        <v>465318100</v>
      </c>
      <c r="J39" s="27">
        <v>96.20062622042174</v>
      </c>
      <c r="K39" s="1">
        <v>2189405566</v>
      </c>
      <c r="L39" s="1">
        <v>93305</v>
      </c>
      <c r="M39" s="1">
        <v>422339</v>
      </c>
      <c r="N39" s="20">
        <v>1034.65</v>
      </c>
      <c r="O39" s="1">
        <v>81991</v>
      </c>
      <c r="P39" s="1">
        <v>7934</v>
      </c>
      <c r="Q39" s="1">
        <v>1744</v>
      </c>
    </row>
    <row r="40" spans="1:17" ht="9">
      <c r="A40" s="15" t="s">
        <v>5</v>
      </c>
      <c r="B40" s="9"/>
      <c r="C40" s="1">
        <v>6904</v>
      </c>
      <c r="D40" s="25">
        <v>20</v>
      </c>
      <c r="E40" s="1">
        <v>1513208151</v>
      </c>
      <c r="F40" s="1">
        <v>1375298875</v>
      </c>
      <c r="G40" s="1">
        <f t="shared" si="0"/>
        <v>137909276</v>
      </c>
      <c r="H40" s="1">
        <v>655123900</v>
      </c>
      <c r="I40" s="1">
        <v>625585070</v>
      </c>
      <c r="J40" s="27">
        <v>95.49110786524503</v>
      </c>
      <c r="K40" s="1">
        <v>2925096506</v>
      </c>
      <c r="L40" s="1">
        <v>94890</v>
      </c>
      <c r="M40" s="1">
        <v>423681</v>
      </c>
      <c r="N40" s="20">
        <v>1035.96</v>
      </c>
      <c r="O40" s="1">
        <v>66118</v>
      </c>
      <c r="P40" s="1">
        <v>4955</v>
      </c>
      <c r="Q40" s="1">
        <v>2993</v>
      </c>
    </row>
    <row r="41" spans="1:17" ht="9">
      <c r="A41" s="15" t="s">
        <v>7</v>
      </c>
      <c r="B41" s="9"/>
      <c r="C41" s="1">
        <v>404</v>
      </c>
      <c r="D41" s="25">
        <v>20</v>
      </c>
      <c r="E41" s="1">
        <v>108364833</v>
      </c>
      <c r="F41" s="1">
        <v>94746457</v>
      </c>
      <c r="G41" s="1">
        <f t="shared" si="0"/>
        <v>13618376</v>
      </c>
      <c r="H41" s="1">
        <v>30928300</v>
      </c>
      <c r="I41" s="1">
        <v>30928300</v>
      </c>
      <c r="J41" s="27">
        <v>100</v>
      </c>
      <c r="K41" s="1">
        <v>147804065</v>
      </c>
      <c r="L41" s="1">
        <v>76555</v>
      </c>
      <c r="M41" s="1">
        <v>365852</v>
      </c>
      <c r="N41" s="20">
        <v>920.05</v>
      </c>
      <c r="O41" s="1">
        <v>122303</v>
      </c>
      <c r="P41" s="1">
        <v>11506</v>
      </c>
      <c r="Q41" s="1">
        <v>4432</v>
      </c>
    </row>
    <row r="42" spans="1:17" ht="9">
      <c r="A42" s="15" t="s">
        <v>9</v>
      </c>
      <c r="B42" s="9"/>
      <c r="C42" s="1">
        <v>602</v>
      </c>
      <c r="D42" s="25">
        <v>28</v>
      </c>
      <c r="E42" s="1">
        <v>171293943</v>
      </c>
      <c r="F42" s="1">
        <v>144190721</v>
      </c>
      <c r="G42" s="1">
        <f t="shared" si="0"/>
        <v>27103222</v>
      </c>
      <c r="H42" s="1">
        <v>53971500</v>
      </c>
      <c r="I42" s="1">
        <v>53856600</v>
      </c>
      <c r="J42" s="27">
        <v>99.78710986353909</v>
      </c>
      <c r="K42" s="1">
        <v>269388688</v>
      </c>
      <c r="L42" s="1">
        <v>89654</v>
      </c>
      <c r="M42" s="1">
        <v>447490</v>
      </c>
      <c r="N42" s="20">
        <v>1170.6</v>
      </c>
      <c r="O42" s="1">
        <v>83416</v>
      </c>
      <c r="P42" s="1">
        <v>12857</v>
      </c>
      <c r="Q42" s="1">
        <v>6136</v>
      </c>
    </row>
    <row r="43" spans="1:14" ht="6.75" customHeight="1">
      <c r="A43" s="15"/>
      <c r="B43" s="9"/>
      <c r="D43" s="25"/>
      <c r="J43" s="27"/>
      <c r="N43" s="20"/>
    </row>
    <row r="44" spans="1:17" ht="9">
      <c r="A44" s="15" t="s">
        <v>11</v>
      </c>
      <c r="B44" s="9"/>
      <c r="C44" s="1">
        <v>6235</v>
      </c>
      <c r="D44" s="25">
        <v>20</v>
      </c>
      <c r="E44" s="1">
        <v>1316591708</v>
      </c>
      <c r="F44" s="1">
        <v>1219251212</v>
      </c>
      <c r="G44" s="1">
        <f t="shared" si="0"/>
        <v>97340496</v>
      </c>
      <c r="H44" s="1">
        <v>578142900</v>
      </c>
      <c r="I44" s="1">
        <v>558496900</v>
      </c>
      <c r="J44" s="27">
        <v>96.60187818617162</v>
      </c>
      <c r="K44" s="1">
        <v>2481911292</v>
      </c>
      <c r="L44" s="1">
        <v>92725</v>
      </c>
      <c r="M44" s="1">
        <v>398061</v>
      </c>
      <c r="N44" s="20">
        <v>1010.43</v>
      </c>
      <c r="O44" s="1">
        <v>77989</v>
      </c>
      <c r="P44" s="1">
        <v>7759</v>
      </c>
      <c r="Q44" s="1">
        <v>3898</v>
      </c>
    </row>
    <row r="45" spans="1:17" ht="9">
      <c r="A45" s="15" t="s">
        <v>13</v>
      </c>
      <c r="B45" s="9"/>
      <c r="C45" s="1">
        <v>3049</v>
      </c>
      <c r="D45" s="25">
        <v>24</v>
      </c>
      <c r="E45" s="1">
        <v>704040046</v>
      </c>
      <c r="F45" s="1">
        <v>611373429</v>
      </c>
      <c r="G45" s="1">
        <f t="shared" si="0"/>
        <v>92666617</v>
      </c>
      <c r="H45" s="1">
        <v>277332500</v>
      </c>
      <c r="I45" s="1">
        <v>270364700</v>
      </c>
      <c r="J45" s="27">
        <v>97.48756456599929</v>
      </c>
      <c r="K45" s="1">
        <v>1177777796</v>
      </c>
      <c r="L45" s="1">
        <v>90959</v>
      </c>
      <c r="M45" s="1">
        <v>386283</v>
      </c>
      <c r="N45" s="20">
        <v>1015.35</v>
      </c>
      <c r="O45" s="1">
        <v>66627</v>
      </c>
      <c r="P45" s="1">
        <v>5138</v>
      </c>
      <c r="Q45" s="1">
        <v>2211</v>
      </c>
    </row>
    <row r="46" spans="1:17" ht="9">
      <c r="A46" s="15" t="s">
        <v>15</v>
      </c>
      <c r="B46" s="9"/>
      <c r="C46" s="1">
        <v>454</v>
      </c>
      <c r="D46" s="25">
        <v>21</v>
      </c>
      <c r="E46" s="1">
        <v>132304612</v>
      </c>
      <c r="F46" s="1">
        <v>118757160</v>
      </c>
      <c r="G46" s="1">
        <f t="shared" si="0"/>
        <v>13547452</v>
      </c>
      <c r="H46" s="1">
        <v>42524200</v>
      </c>
      <c r="I46" s="1">
        <v>41430414</v>
      </c>
      <c r="J46" s="27">
        <v>97.42785049454193</v>
      </c>
      <c r="K46" s="1">
        <v>222476751</v>
      </c>
      <c r="L46" s="1">
        <v>93666</v>
      </c>
      <c r="M46" s="1">
        <v>490037</v>
      </c>
      <c r="N46" s="20">
        <v>1134.58</v>
      </c>
      <c r="O46" s="1">
        <v>112637</v>
      </c>
      <c r="P46" s="1">
        <v>15443</v>
      </c>
      <c r="Q46" s="1">
        <v>4915</v>
      </c>
    </row>
    <row r="47" spans="1:17" ht="9">
      <c r="A47" s="15" t="s">
        <v>17</v>
      </c>
      <c r="B47" s="9"/>
      <c r="C47" s="1">
        <v>2026</v>
      </c>
      <c r="D47" s="25">
        <v>22</v>
      </c>
      <c r="E47" s="1">
        <v>454481086</v>
      </c>
      <c r="F47" s="1">
        <v>390524828</v>
      </c>
      <c r="G47" s="1">
        <f t="shared" si="0"/>
        <v>63956258</v>
      </c>
      <c r="H47" s="1">
        <v>194704200</v>
      </c>
      <c r="I47" s="1">
        <v>187836700</v>
      </c>
      <c r="J47" s="27">
        <v>96.47285472013444</v>
      </c>
      <c r="K47" s="1">
        <v>819007569</v>
      </c>
      <c r="L47" s="1">
        <v>96103</v>
      </c>
      <c r="M47" s="1">
        <v>404249</v>
      </c>
      <c r="N47" s="20">
        <v>1007.8</v>
      </c>
      <c r="O47" s="1">
        <v>61345</v>
      </c>
      <c r="P47" s="1">
        <v>4119</v>
      </c>
      <c r="Q47" s="1">
        <v>2629</v>
      </c>
    </row>
    <row r="48" spans="1:14" ht="6.75" customHeight="1">
      <c r="A48" s="15"/>
      <c r="B48" s="9"/>
      <c r="D48" s="25"/>
      <c r="J48" s="27"/>
      <c r="N48" s="20"/>
    </row>
    <row r="49" spans="1:17" ht="9">
      <c r="A49" s="15" t="s">
        <v>19</v>
      </c>
      <c r="B49" s="9"/>
      <c r="C49" s="1">
        <v>2786</v>
      </c>
      <c r="D49" s="25">
        <v>27</v>
      </c>
      <c r="E49" s="1">
        <v>724903948</v>
      </c>
      <c r="F49" s="1">
        <v>529955352</v>
      </c>
      <c r="G49" s="1">
        <f t="shared" si="0"/>
        <v>194948596</v>
      </c>
      <c r="H49" s="1">
        <v>219236000</v>
      </c>
      <c r="I49" s="1">
        <v>216481098</v>
      </c>
      <c r="J49" s="27">
        <v>98.74340801693153</v>
      </c>
      <c r="K49" s="1">
        <v>1124663087</v>
      </c>
      <c r="L49" s="1">
        <v>78692</v>
      </c>
      <c r="M49" s="1">
        <v>403684</v>
      </c>
      <c r="N49" s="20">
        <v>964.39</v>
      </c>
      <c r="O49" s="1">
        <v>66358</v>
      </c>
      <c r="P49" s="1">
        <v>8132</v>
      </c>
      <c r="Q49" s="1">
        <v>9925</v>
      </c>
    </row>
    <row r="50" spans="1:17" ht="9">
      <c r="A50" s="15" t="s">
        <v>21</v>
      </c>
      <c r="B50" s="9"/>
      <c r="C50" s="1">
        <v>567</v>
      </c>
      <c r="D50" s="25">
        <v>37</v>
      </c>
      <c r="E50" s="1">
        <v>176327407</v>
      </c>
      <c r="F50" s="1">
        <v>131075079</v>
      </c>
      <c r="G50" s="1">
        <f t="shared" si="0"/>
        <v>45252328</v>
      </c>
      <c r="H50" s="1">
        <v>43260000</v>
      </c>
      <c r="I50" s="1">
        <v>43260000</v>
      </c>
      <c r="J50" s="27">
        <v>100</v>
      </c>
      <c r="K50" s="1">
        <v>285105504</v>
      </c>
      <c r="L50" s="1">
        <v>76296</v>
      </c>
      <c r="M50" s="1">
        <v>502832</v>
      </c>
      <c r="N50" s="20">
        <v>1161.2</v>
      </c>
      <c r="O50" s="1">
        <v>106472</v>
      </c>
      <c r="P50" s="1">
        <v>14939</v>
      </c>
      <c r="Q50" s="1">
        <v>3761</v>
      </c>
    </row>
    <row r="51" spans="1:17" ht="9">
      <c r="A51" s="15" t="s">
        <v>23</v>
      </c>
      <c r="B51" s="9"/>
      <c r="C51" s="1">
        <v>323</v>
      </c>
      <c r="D51" s="25">
        <v>36</v>
      </c>
      <c r="E51" s="1">
        <v>68777077</v>
      </c>
      <c r="F51" s="1">
        <v>51679888</v>
      </c>
      <c r="G51" s="1">
        <f t="shared" si="0"/>
        <v>17097189</v>
      </c>
      <c r="H51" s="1">
        <v>20113300</v>
      </c>
      <c r="I51" s="1">
        <v>20113300</v>
      </c>
      <c r="J51" s="27">
        <v>100</v>
      </c>
      <c r="K51" s="1">
        <v>115143184</v>
      </c>
      <c r="L51" s="1">
        <v>62270</v>
      </c>
      <c r="M51" s="1">
        <v>356480</v>
      </c>
      <c r="N51" s="20">
        <v>1016.72</v>
      </c>
      <c r="O51" s="1">
        <v>81856</v>
      </c>
      <c r="P51" s="1">
        <v>4087</v>
      </c>
      <c r="Q51" s="1">
        <v>4356</v>
      </c>
    </row>
    <row r="52" spans="1:17" ht="9">
      <c r="A52" s="15" t="s">
        <v>25</v>
      </c>
      <c r="B52" s="9"/>
      <c r="C52" s="1">
        <v>284</v>
      </c>
      <c r="D52" s="25">
        <v>28</v>
      </c>
      <c r="E52" s="1">
        <v>80455144</v>
      </c>
      <c r="F52" s="1">
        <v>71303163</v>
      </c>
      <c r="G52" s="1">
        <f t="shared" si="0"/>
        <v>9151981</v>
      </c>
      <c r="H52" s="1">
        <v>24041600</v>
      </c>
      <c r="I52" s="1">
        <v>24041600</v>
      </c>
      <c r="J52" s="27">
        <v>100</v>
      </c>
      <c r="K52" s="1">
        <v>103402818</v>
      </c>
      <c r="L52" s="1">
        <v>84654</v>
      </c>
      <c r="M52" s="1">
        <v>364094</v>
      </c>
      <c r="N52" s="20">
        <v>1073.24</v>
      </c>
      <c r="O52" s="1">
        <v>125295</v>
      </c>
      <c r="P52" s="1">
        <v>8554</v>
      </c>
      <c r="Q52" s="1">
        <v>3673</v>
      </c>
    </row>
    <row r="53" spans="1:14" ht="6.75" customHeight="1">
      <c r="A53" s="15"/>
      <c r="B53" s="9"/>
      <c r="D53" s="25"/>
      <c r="J53" s="27"/>
      <c r="N53" s="20"/>
    </row>
    <row r="54" spans="1:17" ht="9">
      <c r="A54" s="15" t="s">
        <v>27</v>
      </c>
      <c r="B54" s="9"/>
      <c r="C54" s="1">
        <v>2162</v>
      </c>
      <c r="D54" s="25">
        <v>29</v>
      </c>
      <c r="E54" s="1">
        <v>507889553</v>
      </c>
      <c r="F54" s="1">
        <v>459580997</v>
      </c>
      <c r="G54" s="1">
        <f t="shared" si="0"/>
        <v>48308556</v>
      </c>
      <c r="H54" s="1">
        <v>191327600</v>
      </c>
      <c r="I54" s="1">
        <v>187605300</v>
      </c>
      <c r="J54" s="27">
        <v>98.0544887407776</v>
      </c>
      <c r="K54" s="1">
        <v>951462821</v>
      </c>
      <c r="L54" s="1">
        <v>88496</v>
      </c>
      <c r="M54" s="1">
        <v>440085</v>
      </c>
      <c r="N54" s="20">
        <v>1073.22</v>
      </c>
      <c r="O54" s="1">
        <v>78246</v>
      </c>
      <c r="P54" s="1">
        <v>9825</v>
      </c>
      <c r="Q54" s="1">
        <v>4223</v>
      </c>
    </row>
    <row r="55" spans="1:17" ht="9">
      <c r="A55" s="15" t="s">
        <v>29</v>
      </c>
      <c r="B55" s="9"/>
      <c r="C55" s="1">
        <v>3267</v>
      </c>
      <c r="D55" s="25">
        <v>30</v>
      </c>
      <c r="E55" s="1">
        <v>723965203</v>
      </c>
      <c r="F55" s="1">
        <v>713311458</v>
      </c>
      <c r="G55" s="1">
        <f t="shared" si="0"/>
        <v>10653745</v>
      </c>
      <c r="H55" s="1">
        <v>294337100</v>
      </c>
      <c r="I55" s="1">
        <v>289081800</v>
      </c>
      <c r="J55" s="27">
        <v>98.21453021042879</v>
      </c>
      <c r="K55" s="1">
        <v>1324833363</v>
      </c>
      <c r="L55" s="1">
        <v>90094</v>
      </c>
      <c r="M55" s="1">
        <v>405520</v>
      </c>
      <c r="N55" s="20">
        <v>1069.67</v>
      </c>
      <c r="O55" s="1">
        <v>76853</v>
      </c>
      <c r="P55" s="1">
        <v>5009</v>
      </c>
      <c r="Q55" s="1">
        <v>1878</v>
      </c>
    </row>
    <row r="56" spans="1:17" ht="9">
      <c r="A56" s="15" t="s">
        <v>31</v>
      </c>
      <c r="B56" s="9"/>
      <c r="C56" s="1">
        <v>331</v>
      </c>
      <c r="D56" s="25">
        <v>24</v>
      </c>
      <c r="E56" s="1">
        <v>62027261</v>
      </c>
      <c r="F56" s="1">
        <v>52922531</v>
      </c>
      <c r="G56" s="1">
        <f t="shared" si="0"/>
        <v>9104730</v>
      </c>
      <c r="H56" s="1">
        <v>23688000</v>
      </c>
      <c r="I56" s="1">
        <v>22933500</v>
      </c>
      <c r="J56" s="27">
        <v>96.81484295845998</v>
      </c>
      <c r="K56" s="1">
        <v>135637783</v>
      </c>
      <c r="L56" s="1">
        <v>71565</v>
      </c>
      <c r="M56" s="1">
        <v>409782</v>
      </c>
      <c r="N56" s="20">
        <v>994.56</v>
      </c>
      <c r="O56" s="1">
        <v>68187</v>
      </c>
      <c r="P56" s="1">
        <v>18146</v>
      </c>
      <c r="Q56" s="1">
        <v>14183</v>
      </c>
    </row>
    <row r="57" spans="1:17" ht="9">
      <c r="A57" s="15" t="s">
        <v>33</v>
      </c>
      <c r="B57" s="9"/>
      <c r="C57" s="1">
        <v>4077</v>
      </c>
      <c r="D57" s="25">
        <v>27</v>
      </c>
      <c r="E57" s="1">
        <v>855883780</v>
      </c>
      <c r="F57" s="1">
        <v>844667337</v>
      </c>
      <c r="G57" s="1">
        <f t="shared" si="0"/>
        <v>11216443</v>
      </c>
      <c r="H57" s="1">
        <v>331622700</v>
      </c>
      <c r="I57" s="1">
        <v>326423500</v>
      </c>
      <c r="J57" s="27">
        <v>98.43219417729848</v>
      </c>
      <c r="K57" s="1">
        <v>1497938729</v>
      </c>
      <c r="L57" s="1">
        <v>81340</v>
      </c>
      <c r="M57" s="1">
        <v>367412</v>
      </c>
      <c r="N57" s="20">
        <v>1083.05</v>
      </c>
      <c r="O57" s="1">
        <v>78138</v>
      </c>
      <c r="P57" s="1">
        <v>6533</v>
      </c>
      <c r="Q57" s="1">
        <v>2696</v>
      </c>
    </row>
    <row r="58" spans="1:14" ht="6.75" customHeight="1">
      <c r="A58" s="15"/>
      <c r="B58" s="9"/>
      <c r="D58" s="25"/>
      <c r="J58" s="27"/>
      <c r="N58" s="20"/>
    </row>
    <row r="59" spans="1:17" ht="9">
      <c r="A59" s="15" t="s">
        <v>34</v>
      </c>
      <c r="B59" s="9"/>
      <c r="C59" s="1">
        <v>6188</v>
      </c>
      <c r="D59" s="25">
        <v>29</v>
      </c>
      <c r="E59" s="1">
        <v>1545722922</v>
      </c>
      <c r="F59" s="1">
        <v>1169038057</v>
      </c>
      <c r="G59" s="1">
        <f t="shared" si="0"/>
        <v>376684865</v>
      </c>
      <c r="H59" s="1">
        <v>573456600</v>
      </c>
      <c r="I59" s="1">
        <v>565580500</v>
      </c>
      <c r="J59" s="27">
        <v>98.62655691816957</v>
      </c>
      <c r="K59" s="1">
        <v>2263490182</v>
      </c>
      <c r="L59" s="1">
        <v>92672</v>
      </c>
      <c r="M59" s="1">
        <v>365787</v>
      </c>
      <c r="N59" s="20">
        <v>998.71</v>
      </c>
      <c r="O59" s="1">
        <v>62663</v>
      </c>
      <c r="P59" s="1">
        <v>3838</v>
      </c>
      <c r="Q59" s="1">
        <v>2148</v>
      </c>
    </row>
    <row r="60" spans="1:17" ht="9">
      <c r="A60" s="15" t="s">
        <v>35</v>
      </c>
      <c r="B60" s="9"/>
      <c r="C60" s="1">
        <v>3363</v>
      </c>
      <c r="D60" s="25">
        <v>25</v>
      </c>
      <c r="E60" s="1">
        <v>707682850</v>
      </c>
      <c r="F60" s="1">
        <v>644384959</v>
      </c>
      <c r="G60" s="1">
        <f t="shared" si="0"/>
        <v>63297891</v>
      </c>
      <c r="H60" s="1">
        <v>288532844</v>
      </c>
      <c r="I60" s="1">
        <v>282185144</v>
      </c>
      <c r="J60" s="27">
        <v>97.80000782163988</v>
      </c>
      <c r="K60" s="1">
        <v>1303894111</v>
      </c>
      <c r="L60" s="1">
        <v>85796</v>
      </c>
      <c r="M60" s="1">
        <v>387718</v>
      </c>
      <c r="N60" s="20">
        <v>1089.98</v>
      </c>
      <c r="O60" s="1">
        <v>69990</v>
      </c>
      <c r="P60" s="1">
        <v>6006</v>
      </c>
      <c r="Q60" s="1">
        <v>3984</v>
      </c>
    </row>
    <row r="61" spans="1:14" ht="6.75" customHeight="1">
      <c r="A61" s="15"/>
      <c r="B61" s="9"/>
      <c r="D61" s="25"/>
      <c r="J61" s="27"/>
      <c r="N61" s="20"/>
    </row>
    <row r="62" spans="1:17" ht="9">
      <c r="A62" s="17" t="s">
        <v>45</v>
      </c>
      <c r="B62" s="11"/>
      <c r="C62" s="1">
        <v>2143</v>
      </c>
      <c r="D62" s="25">
        <v>0</v>
      </c>
      <c r="E62" s="1">
        <v>460867438</v>
      </c>
      <c r="F62" s="1">
        <v>317974168</v>
      </c>
      <c r="G62" s="1">
        <f t="shared" si="0"/>
        <v>142893270</v>
      </c>
      <c r="H62" s="1">
        <v>252466000</v>
      </c>
      <c r="I62" s="1">
        <v>252466000</v>
      </c>
      <c r="J62" s="27">
        <v>100</v>
      </c>
      <c r="K62" s="1">
        <v>460601476</v>
      </c>
      <c r="L62" s="1">
        <v>117810</v>
      </c>
      <c r="M62" s="1">
        <v>214933</v>
      </c>
      <c r="N62" s="20">
        <v>555.2</v>
      </c>
      <c r="O62" s="1">
        <v>36922</v>
      </c>
      <c r="P62" s="59" t="s">
        <v>68</v>
      </c>
      <c r="Q62" s="1">
        <v>19795</v>
      </c>
    </row>
    <row r="63" spans="1:17" ht="9">
      <c r="A63" s="17" t="s">
        <v>46</v>
      </c>
      <c r="B63" s="11"/>
      <c r="C63" s="1">
        <v>16261</v>
      </c>
      <c r="D63" s="25">
        <v>1</v>
      </c>
      <c r="E63" s="1">
        <v>3316475003</v>
      </c>
      <c r="F63" s="1">
        <v>2900884987</v>
      </c>
      <c r="G63" s="1">
        <f t="shared" si="0"/>
        <v>415590016</v>
      </c>
      <c r="H63" s="1">
        <v>1414941000</v>
      </c>
      <c r="I63" s="1">
        <v>1414941000</v>
      </c>
      <c r="J63" s="27">
        <v>100</v>
      </c>
      <c r="K63" s="1">
        <v>4043249604</v>
      </c>
      <c r="L63" s="1">
        <v>87014</v>
      </c>
      <c r="M63" s="1">
        <v>248647</v>
      </c>
      <c r="N63" s="20">
        <v>808.01</v>
      </c>
      <c r="O63" s="1">
        <v>93807</v>
      </c>
      <c r="P63" s="59" t="s">
        <v>68</v>
      </c>
      <c r="Q63" s="1">
        <v>5105</v>
      </c>
    </row>
    <row r="64" spans="1:2" ht="2.25" customHeight="1">
      <c r="A64" s="23"/>
      <c r="B64" s="12"/>
    </row>
    <row r="65" spans="1:17" ht="6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7" ht="22.5" customHeight="1">
      <c r="A66" s="37" t="s">
        <v>51</v>
      </c>
      <c r="B66" s="37"/>
      <c r="C66" s="38"/>
      <c r="D66" s="38"/>
      <c r="E66" s="38"/>
      <c r="F66" s="38"/>
      <c r="G66" s="38"/>
    </row>
  </sheetData>
  <mergeCells count="22">
    <mergeCell ref="J1:M1"/>
    <mergeCell ref="K2:L2"/>
    <mergeCell ref="K4:K6"/>
    <mergeCell ref="L4:Q4"/>
    <mergeCell ref="L5:L6"/>
    <mergeCell ref="M5:M6"/>
    <mergeCell ref="N5:N6"/>
    <mergeCell ref="O5:O6"/>
    <mergeCell ref="P5:P6"/>
    <mergeCell ref="Q5:Q6"/>
    <mergeCell ref="E1:I1"/>
    <mergeCell ref="G2:H2"/>
    <mergeCell ref="H4:I4"/>
    <mergeCell ref="H5:I5"/>
    <mergeCell ref="E4:G4"/>
    <mergeCell ref="E5:E6"/>
    <mergeCell ref="F5:F6"/>
    <mergeCell ref="G5:G6"/>
    <mergeCell ref="A66:G66"/>
    <mergeCell ref="A4:A6"/>
    <mergeCell ref="C4:C6"/>
    <mergeCell ref="D4:D6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統計課</cp:lastModifiedBy>
  <cp:lastPrinted>2000-02-03T07:45:13Z</cp:lastPrinted>
  <dcterms:created xsi:type="dcterms:W3CDTF">1999-03-15T08:43:42Z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