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0395" windowHeight="5430" activeTab="0"/>
  </bookViews>
  <sheets>
    <sheet name="82.1 北陸電力株式会社-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<sst xmlns="http://schemas.openxmlformats.org/spreadsheetml/2006/main" count="449" uniqueCount="242">
  <si>
    <t>最大出力</t>
  </si>
  <si>
    <t>河川名</t>
  </si>
  <si>
    <t>使用開始年月</t>
  </si>
  <si>
    <t>所在地</t>
  </si>
  <si>
    <t>発電所名</t>
  </si>
  <si>
    <t>境川</t>
  </si>
  <si>
    <t>黒西</t>
  </si>
  <si>
    <t>黒東</t>
  </si>
  <si>
    <t>朝日小川</t>
  </si>
  <si>
    <t>片貝</t>
  </si>
  <si>
    <t>片貝東又</t>
  </si>
  <si>
    <t>発電所</t>
  </si>
  <si>
    <t>第一</t>
  </si>
  <si>
    <t>布施川</t>
  </si>
  <si>
    <t>片貝谷</t>
  </si>
  <si>
    <t>早月</t>
  </si>
  <si>
    <t>中村</t>
  </si>
  <si>
    <t>伊折</t>
  </si>
  <si>
    <t>白萩</t>
  </si>
  <si>
    <t>馬場島</t>
  </si>
  <si>
    <t>常願寺川</t>
  </si>
  <si>
    <t>上滝</t>
  </si>
  <si>
    <t>雄山</t>
  </si>
  <si>
    <t>松ノ木</t>
  </si>
  <si>
    <t>中地山</t>
  </si>
  <si>
    <t>小俣</t>
  </si>
  <si>
    <t>小俣ダム</t>
  </si>
  <si>
    <t>新中地山</t>
  </si>
  <si>
    <t>有峰</t>
  </si>
  <si>
    <t>第三</t>
  </si>
  <si>
    <t>第四</t>
  </si>
  <si>
    <t>境川</t>
  </si>
  <si>
    <t>黒部川</t>
  </si>
  <si>
    <t>小川</t>
  </si>
  <si>
    <t>片貝川</t>
  </si>
  <si>
    <t>片貝川</t>
  </si>
  <si>
    <t>早月川</t>
  </si>
  <si>
    <t>白萩川</t>
  </si>
  <si>
    <t>和田川</t>
  </si>
  <si>
    <t>小口川</t>
  </si>
  <si>
    <t>和田川・双六川</t>
  </si>
  <si>
    <t>〃</t>
  </si>
  <si>
    <t xml:space="preserve">  〃  萩生392番地</t>
  </si>
  <si>
    <t>下新川郡宇奈月町中ノ口85番地</t>
  </si>
  <si>
    <t>下新川郡入善町下山1026番地</t>
  </si>
  <si>
    <t xml:space="preserve">       〃        658番地</t>
  </si>
  <si>
    <t xml:space="preserve">  〃    朝日町蛭谷字弥七郎山1066</t>
  </si>
  <si>
    <t xml:space="preserve">  〃    大山町才覚地字横挽割９番地</t>
  </si>
  <si>
    <t xml:space="preserve">  〃    大山町亀谷字向山割20番３</t>
  </si>
  <si>
    <t>北陸電力株式会社</t>
  </si>
  <si>
    <r>
      <t>82</t>
    </r>
    <r>
      <rPr>
        <sz val="14"/>
        <rFont val="ＭＳ 明朝"/>
        <family val="1"/>
      </rPr>
      <t>発電所の状況</t>
    </r>
  </si>
  <si>
    <t>有峰</t>
  </si>
  <si>
    <t>小口川</t>
  </si>
  <si>
    <t>熊野川</t>
  </si>
  <si>
    <t>小見</t>
  </si>
  <si>
    <t>真川</t>
  </si>
  <si>
    <t>折立</t>
  </si>
  <si>
    <t>折  立（増設）</t>
  </si>
  <si>
    <t>称名川</t>
  </si>
  <si>
    <t>亀谷</t>
  </si>
  <si>
    <t>下井沢</t>
  </si>
  <si>
    <t>四津屋</t>
  </si>
  <si>
    <t>五平定</t>
  </si>
  <si>
    <t>成子</t>
  </si>
  <si>
    <t>薄島</t>
  </si>
  <si>
    <t>久婦須川</t>
  </si>
  <si>
    <t>大久保</t>
  </si>
  <si>
    <t>神通川</t>
  </si>
  <si>
    <t>神通川第三左岸発電所</t>
  </si>
  <si>
    <t>猪谷</t>
  </si>
  <si>
    <t>長棟川</t>
  </si>
  <si>
    <t>奥山</t>
  </si>
  <si>
    <t>庵谷</t>
  </si>
  <si>
    <t>富山火力</t>
  </si>
  <si>
    <t>１号機</t>
  </si>
  <si>
    <t>２号機</t>
  </si>
  <si>
    <t>３号機</t>
  </si>
  <si>
    <t>富山新港火力</t>
  </si>
  <si>
    <t>合計</t>
  </si>
  <si>
    <t>小口川</t>
  </si>
  <si>
    <t>熊野川</t>
  </si>
  <si>
    <t>称名川</t>
  </si>
  <si>
    <t>双六川</t>
  </si>
  <si>
    <t>神通川</t>
  </si>
  <si>
    <t>高原川</t>
  </si>
  <si>
    <t>長棟川</t>
  </si>
  <si>
    <t>神通川</t>
  </si>
  <si>
    <t>上新川郡大山町中地山字マサ割15番の１</t>
  </si>
  <si>
    <t xml:space="preserve">  〃    大山町水須字入小谷割2-11</t>
  </si>
  <si>
    <t xml:space="preserve">  〃    大山町河内字川向割872</t>
  </si>
  <si>
    <t xml:space="preserve">  〃    大山町小見字川原割905番地</t>
  </si>
  <si>
    <t xml:space="preserve">  〃    大山町本宮字瀬戸蔵割3-32</t>
  </si>
  <si>
    <t xml:space="preserve">  〃    大山町有峰字村川谷割27番地</t>
  </si>
  <si>
    <t>中新川郡立山町芦峅寺字鳥帽若３</t>
  </si>
  <si>
    <t xml:space="preserve">  〃    立山町芦峅寺字雑穀３</t>
  </si>
  <si>
    <t>婦負郡婦中町下井沢1253</t>
  </si>
  <si>
    <t xml:space="preserve">  〃  婦中町地角字地角島490-2</t>
  </si>
  <si>
    <t xml:space="preserve">  〃  婦中町広田3954-1</t>
  </si>
  <si>
    <t xml:space="preserve">  〃  婦中町成子字一番596-1</t>
  </si>
  <si>
    <t xml:space="preserve">  〃  婦中町成子字301</t>
  </si>
  <si>
    <t xml:space="preserve">  〃  八尾町薄島字表野1802-1</t>
  </si>
  <si>
    <t xml:space="preserve">  〃  八尾町桐谷字山葵1-64</t>
  </si>
  <si>
    <t xml:space="preserve">  〃  八尾町桐谷字大谷外国有林</t>
  </si>
  <si>
    <t>上新川郡大沢野町塩字沼割48</t>
  </si>
  <si>
    <t>婦負郡細入村庵谷字御為山17-1</t>
  </si>
  <si>
    <t>上新川郡大沢野町牛ヶ増字下田割212</t>
  </si>
  <si>
    <t xml:space="preserve">  〃    大沢野町長走開割139</t>
  </si>
  <si>
    <t xml:space="preserve">  〃    大沢野町葛原宮下割12</t>
  </si>
  <si>
    <t xml:space="preserve">  〃    大沢野町猪谷字河原割225</t>
  </si>
  <si>
    <t xml:space="preserve">  〃    大山町奥山字川平割1-3</t>
  </si>
  <si>
    <t>婦負郡細入村庵谷字御為山21-3</t>
  </si>
  <si>
    <t>富山市草島字長井１</t>
  </si>
  <si>
    <t xml:space="preserve">        〃</t>
  </si>
  <si>
    <t>新湊市堀江千石１</t>
  </si>
  <si>
    <t>４号機</t>
  </si>
  <si>
    <t>74か所</t>
  </si>
  <si>
    <t>黒薙川</t>
  </si>
  <si>
    <t>第二</t>
  </si>
  <si>
    <t>第二</t>
  </si>
  <si>
    <t xml:space="preserve">      昭　35. 3 </t>
  </si>
  <si>
    <t xml:space="preserve">            〃 </t>
  </si>
  <si>
    <t xml:space="preserve">      〃　36.12 </t>
  </si>
  <si>
    <t xml:space="preserve">      平　 4. 5 </t>
  </si>
  <si>
    <t xml:space="preserve">      平   5. 5 </t>
  </si>
  <si>
    <t xml:space="preserve">      昭  61.10 </t>
  </si>
  <si>
    <t xml:space="preserve">      平   2. 2 </t>
  </si>
  <si>
    <t xml:space="preserve">      明  45. 1 </t>
  </si>
  <si>
    <t xml:space="preserve">      大  11. 8 </t>
  </si>
  <si>
    <t xml:space="preserve">      昭  14.12 </t>
  </si>
  <si>
    <t xml:space="preserve">      〃  15. 1 </t>
  </si>
  <si>
    <t xml:space="preserve">      〃  38. 5 </t>
  </si>
  <si>
    <t xml:space="preserve">      大  11. 3 </t>
  </si>
  <si>
    <t xml:space="preserve">      昭  28. 7 </t>
  </si>
  <si>
    <t xml:space="preserve">      大   7. 4 </t>
  </si>
  <si>
    <t xml:space="preserve">      〃   8.12 </t>
  </si>
  <si>
    <t xml:space="preserve">      〃  15.12 </t>
  </si>
  <si>
    <t xml:space="preserve">      〃   9. 8 </t>
  </si>
  <si>
    <t xml:space="preserve">      昭  28. 9 </t>
  </si>
  <si>
    <t xml:space="preserve">      大   7. 5 </t>
  </si>
  <si>
    <t xml:space="preserve">      昭  38. 6 </t>
  </si>
  <si>
    <t xml:space="preserve">      昭  20. 2 </t>
  </si>
  <si>
    <t xml:space="preserve">      昭  39. 4 </t>
  </si>
  <si>
    <t xml:space="preserve">        〃    3 </t>
  </si>
  <si>
    <t xml:space="preserve">        〃   〃 </t>
  </si>
  <si>
    <t xml:space="preserve">      大  13. 4 </t>
  </si>
  <si>
    <t xml:space="preserve">      昭  60. 3 </t>
  </si>
  <si>
    <t xml:space="preserve">            〃 </t>
  </si>
  <si>
    <t xml:space="preserve">      〃  13. 2 </t>
  </si>
  <si>
    <t xml:space="preserve">      昭  35.11 </t>
  </si>
  <si>
    <t xml:space="preserve">      〃  34. 8 </t>
  </si>
  <si>
    <t xml:space="preserve">      〃  56. 7 </t>
  </si>
  <si>
    <t>蓑輪</t>
  </si>
  <si>
    <t>中新川郡立山町岩峅寺字南七軒1-2</t>
  </si>
  <si>
    <t>第二発電所</t>
  </si>
  <si>
    <r>
      <t xml:space="preserve">          北 陸 電 力 株 式 会 社</t>
    </r>
    <r>
      <rPr>
        <sz val="9"/>
        <rFont val="ＭＳ 明朝"/>
        <family val="1"/>
      </rPr>
      <t>（続）</t>
    </r>
  </si>
  <si>
    <t>〃  56.11</t>
  </si>
  <si>
    <t>〃  49.10</t>
  </si>
  <si>
    <t>〃  46. 1</t>
  </si>
  <si>
    <t>〃  44.11</t>
  </si>
  <si>
    <t>〃  41. 2</t>
  </si>
  <si>
    <t>〃  39. 8</t>
  </si>
  <si>
    <t>〃  51. 7</t>
  </si>
  <si>
    <t>〃  37.12</t>
  </si>
  <si>
    <t>大  14. 7</t>
  </si>
  <si>
    <t>昭   3. 2</t>
  </si>
  <si>
    <t>〃   4. 7</t>
  </si>
  <si>
    <t>〃  31. 1</t>
  </si>
  <si>
    <t>〃  30. 1</t>
  </si>
  <si>
    <t>〃  29. 2</t>
  </si>
  <si>
    <t>昭  29. 1</t>
  </si>
  <si>
    <t>明  32．3</t>
  </si>
  <si>
    <t>昭  16.12</t>
  </si>
  <si>
    <t>大  14.12</t>
  </si>
  <si>
    <t>〃  12. 1</t>
  </si>
  <si>
    <t>昭   9. 1</t>
  </si>
  <si>
    <t>〃     〃</t>
  </si>
  <si>
    <t>〃  11. 1</t>
  </si>
  <si>
    <t>大  11.12</t>
  </si>
  <si>
    <t>昭  10. 4</t>
  </si>
  <si>
    <t>昭  34. 6</t>
  </si>
  <si>
    <t>大  12.12</t>
  </si>
  <si>
    <t>〃  35. 6</t>
  </si>
  <si>
    <t>〃   8.10</t>
  </si>
  <si>
    <t>昭  61.10</t>
  </si>
  <si>
    <t>〃  35.12</t>
  </si>
  <si>
    <t>〃   5. 2</t>
  </si>
  <si>
    <t>昭   7. 9</t>
  </si>
  <si>
    <t>〃  15.11</t>
  </si>
  <si>
    <t>大  10.11</t>
  </si>
  <si>
    <t>〃   6.11</t>
  </si>
  <si>
    <t>昭   4. 4</t>
  </si>
  <si>
    <t>大  13. 8</t>
  </si>
  <si>
    <t>〃  56. 5</t>
  </si>
  <si>
    <t>昭  56. 7</t>
  </si>
  <si>
    <t>小計(水力)</t>
  </si>
  <si>
    <t>72か所</t>
  </si>
  <si>
    <t>小計(火力)</t>
  </si>
  <si>
    <t>２か所</t>
  </si>
  <si>
    <t>平成9年度
発電電力量</t>
  </si>
  <si>
    <t>注   平成９年度末現在
資料 北陸電力株式会社</t>
  </si>
  <si>
    <t xml:space="preserve">  〃    宇奈月町栃屋1335番地</t>
  </si>
  <si>
    <t>（単位　出力　ｋＷ、発電電力量　千ｋＷh）</t>
  </si>
  <si>
    <t xml:space="preserve">  〃    大山町有峰字村川谷割27番地</t>
  </si>
  <si>
    <t xml:space="preserve">  〃  三ケ字杉相13-6</t>
  </si>
  <si>
    <t xml:space="preserve">  〃  三ケ字煙草44-1</t>
  </si>
  <si>
    <t xml:space="preserve">  〃    朝日町境字切通 2502</t>
  </si>
  <si>
    <t xml:space="preserve">  〃    上市町大字伊折外六か村入会   </t>
  </si>
  <si>
    <t xml:space="preserve">  〃    上市町伊折字赤谷 28-3</t>
  </si>
  <si>
    <t xml:space="preserve">  〃  三ケ字大沼 45－甲1</t>
  </si>
  <si>
    <t xml:space="preserve">  〃    朝日町大平亀ヶ淵 3-6</t>
  </si>
  <si>
    <t>黒部市若栗 202-1</t>
  </si>
  <si>
    <t>下新川郡朝日町蛭谷字五庄松谷 1-3</t>
  </si>
  <si>
    <t>魚津市平沢間瀬 1303</t>
  </si>
  <si>
    <t xml:space="preserve">  〃  平沢江口 43</t>
  </si>
  <si>
    <t>黒部市池尻字横山 940-3</t>
  </si>
  <si>
    <t xml:space="preserve">  〃  島尻 246-1</t>
  </si>
  <si>
    <t>滑川市大浦字土裏 54</t>
  </si>
  <si>
    <t xml:space="preserve">  〃  大浦奥ノ平 239</t>
  </si>
  <si>
    <t xml:space="preserve">  〃  蓑輪村巻 7-1</t>
  </si>
  <si>
    <t>中新川郡上市町中村字松崎 1031-1</t>
  </si>
  <si>
    <t>地字ゾロメキ 1-2</t>
  </si>
  <si>
    <t>上新川郡大山町中滝字清水田割 396-2</t>
  </si>
  <si>
    <t>富山市西ノ番字直垂割 303</t>
  </si>
  <si>
    <t>上新川郡大山町中滝字小野海浦割 3-1</t>
  </si>
  <si>
    <t xml:space="preserve">  〃    立山町泊新字地蔵 83-11</t>
  </si>
  <si>
    <t>上新川郡大山町松ノ木字大下割 446</t>
  </si>
  <si>
    <t xml:space="preserve">  〃    大山町中地山字上中地山割 1-2</t>
  </si>
  <si>
    <t xml:space="preserve">  〃    大山町東小俣字安蔵割 442</t>
  </si>
  <si>
    <t xml:space="preserve">  〃    大山町中地山字ワサヘ原割 31-2</t>
  </si>
  <si>
    <t>下新川郡朝日町大平字国分山18</t>
  </si>
  <si>
    <t xml:space="preserve">  〃   大場奥田野毛割 10-6</t>
  </si>
  <si>
    <t xml:space="preserve">  〃   西ノ番袖田割 308-16</t>
  </si>
  <si>
    <t xml:space="preserve">  〃    大沢野町太田薄波字向川原割81</t>
  </si>
  <si>
    <t xml:space="preserve">  〃    大沢野町太田薄波字橋場割１番地</t>
  </si>
  <si>
    <t xml:space="preserve">  〃    大山町文殊寺字向山割９番地1-1</t>
  </si>
  <si>
    <t xml:space="preserve">  〃    大山町水須字外隠治外３国有林</t>
  </si>
  <si>
    <t xml:space="preserve">  〃    大山町中地山字ワサヘ原割31-2</t>
  </si>
  <si>
    <t xml:space="preserve">  〃    大山町中地山字ワサヘ原割18番</t>
  </si>
  <si>
    <t>上新川郡大山町小見亀谷入会字入会山割13番の８</t>
  </si>
  <si>
    <t xml:space="preserve">  〃    大山町小見亀谷入会字入会山割３番</t>
  </si>
  <si>
    <t>入会地字ゾロメキ 1-5</t>
  </si>
  <si>
    <t xml:space="preserve">  〃  上市町大字伊折六か村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</si>
</sst>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176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indent="1"/>
    </xf>
    <xf numFmtId="176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33500" y="636270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14</xdr:row>
      <xdr:rowOff>9525</xdr:rowOff>
    </xdr:from>
    <xdr:to>
      <xdr:col>5</xdr:col>
      <xdr:colOff>85725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343025" y="2028825"/>
          <a:ext cx="66675" cy="2381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371600" y="3238500"/>
          <a:ext cx="66675" cy="2381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1362075" y="3486150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I27" sqref="I27"/>
    </sheetView>
  </sheetViews>
  <sheetFormatPr defaultColWidth="9.00390625" defaultRowHeight="13.5"/>
  <cols>
    <col min="1" max="1" width="0.6171875" style="1" customWidth="1"/>
    <col min="2" max="2" width="6.875" style="1" customWidth="1"/>
    <col min="3" max="3" width="3.75390625" style="1" customWidth="1"/>
    <col min="4" max="4" width="5.125" style="1" customWidth="1"/>
    <col min="5" max="5" width="0.6171875" style="1" customWidth="1"/>
    <col min="6" max="6" width="1.25" style="1" customWidth="1"/>
    <col min="7" max="7" width="10.125" style="1" customWidth="1"/>
    <col min="8" max="8" width="10.75390625" style="1" customWidth="1"/>
    <col min="9" max="9" width="28.75390625" style="1" customWidth="1"/>
    <col min="10" max="10" width="9.00390625" style="1" customWidth="1"/>
    <col min="11" max="11" width="9.50390625" style="11" customWidth="1"/>
    <col min="12" max="12" width="7.875" style="1" customWidth="1"/>
    <col min="13" max="13" width="1.625" style="1" customWidth="1"/>
    <col min="14" max="16384" width="9.00390625" style="1" customWidth="1"/>
  </cols>
  <sheetData>
    <row r="1" spans="1:11" s="8" customFormat="1" ht="30" customHeight="1">
      <c r="A1" s="23"/>
      <c r="B1" s="23"/>
      <c r="C1" s="23"/>
      <c r="D1" s="23"/>
      <c r="E1" s="23"/>
      <c r="F1" s="23"/>
      <c r="G1" s="38" t="s">
        <v>50</v>
      </c>
      <c r="H1" s="39"/>
      <c r="I1" s="39"/>
      <c r="J1" s="23"/>
      <c r="K1" s="24"/>
    </row>
    <row r="2" spans="1:11" s="16" customFormat="1" ht="21" customHeight="1">
      <c r="A2" s="25"/>
      <c r="B2" s="25"/>
      <c r="C2" s="25"/>
      <c r="D2" s="25"/>
      <c r="E2" s="25"/>
      <c r="F2" s="25"/>
      <c r="G2" s="25">
        <v>82.1</v>
      </c>
      <c r="H2" s="40" t="s">
        <v>49</v>
      </c>
      <c r="I2" s="40"/>
      <c r="J2" s="25"/>
      <c r="K2" s="26"/>
    </row>
    <row r="3" spans="1:11" ht="13.5">
      <c r="A3" s="4"/>
      <c r="B3" s="4"/>
      <c r="C3" s="4"/>
      <c r="D3" s="4"/>
      <c r="E3" s="4"/>
      <c r="F3" s="4"/>
      <c r="G3" s="4"/>
      <c r="H3" s="4"/>
      <c r="I3" s="42" t="s">
        <v>201</v>
      </c>
      <c r="J3" s="43"/>
      <c r="K3" s="43"/>
    </row>
    <row r="4" spans="8:11" ht="3" customHeight="1">
      <c r="H4" s="4"/>
      <c r="K4" s="20"/>
    </row>
    <row r="5" spans="1:11" ht="24" customHeight="1">
      <c r="A5" s="27"/>
      <c r="B5" s="41" t="s">
        <v>4</v>
      </c>
      <c r="C5" s="41"/>
      <c r="D5" s="41"/>
      <c r="E5" s="27"/>
      <c r="F5" s="28"/>
      <c r="G5" s="29" t="s">
        <v>1</v>
      </c>
      <c r="H5" s="30" t="s">
        <v>2</v>
      </c>
      <c r="I5" s="30" t="s">
        <v>3</v>
      </c>
      <c r="J5" s="30" t="s">
        <v>0</v>
      </c>
      <c r="K5" s="31" t="s">
        <v>198</v>
      </c>
    </row>
    <row r="6" spans="6:7" ht="3" customHeight="1">
      <c r="F6" s="6"/>
      <c r="G6" s="4"/>
    </row>
    <row r="7" spans="2:11" ht="11.25" customHeight="1">
      <c r="B7" s="2" t="s">
        <v>5</v>
      </c>
      <c r="C7" s="9" t="s">
        <v>12</v>
      </c>
      <c r="D7" s="1" t="s">
        <v>11</v>
      </c>
      <c r="F7" s="6"/>
      <c r="G7" s="5" t="s">
        <v>31</v>
      </c>
      <c r="H7" s="21" t="s">
        <v>119</v>
      </c>
      <c r="I7" s="1" t="s">
        <v>229</v>
      </c>
      <c r="J7" s="19">
        <v>5100</v>
      </c>
      <c r="K7" s="3">
        <v>27219</v>
      </c>
    </row>
    <row r="8" spans="2:11" ht="11.25" customHeight="1">
      <c r="B8" s="2" t="s">
        <v>5</v>
      </c>
      <c r="C8" s="9" t="s">
        <v>118</v>
      </c>
      <c r="D8" s="1" t="s">
        <v>11</v>
      </c>
      <c r="F8" s="6"/>
      <c r="G8" s="13" t="s">
        <v>41</v>
      </c>
      <c r="H8" s="21" t="s">
        <v>120</v>
      </c>
      <c r="I8" s="1" t="s">
        <v>205</v>
      </c>
      <c r="J8" s="19">
        <v>5100</v>
      </c>
      <c r="K8" s="3">
        <v>26704</v>
      </c>
    </row>
    <row r="9" spans="2:11" ht="11.25" customHeight="1">
      <c r="B9" s="2" t="s">
        <v>5</v>
      </c>
      <c r="C9" s="9" t="s">
        <v>29</v>
      </c>
      <c r="D9" s="1" t="s">
        <v>11</v>
      </c>
      <c r="F9" s="6"/>
      <c r="G9" s="13" t="s">
        <v>41</v>
      </c>
      <c r="H9" s="21" t="s">
        <v>121</v>
      </c>
      <c r="I9" s="1" t="s">
        <v>209</v>
      </c>
      <c r="J9" s="19">
        <v>6700</v>
      </c>
      <c r="K9" s="3">
        <v>28835</v>
      </c>
    </row>
    <row r="10" spans="2:11" ht="11.25" customHeight="1">
      <c r="B10" s="2" t="s">
        <v>6</v>
      </c>
      <c r="C10" s="9" t="s">
        <v>12</v>
      </c>
      <c r="D10" s="1" t="s">
        <v>11</v>
      </c>
      <c r="F10" s="6"/>
      <c r="G10" s="13" t="s">
        <v>41</v>
      </c>
      <c r="H10" s="21" t="s">
        <v>122</v>
      </c>
      <c r="I10" s="1" t="s">
        <v>200</v>
      </c>
      <c r="J10" s="19">
        <v>6800</v>
      </c>
      <c r="K10" s="3">
        <v>44251</v>
      </c>
    </row>
    <row r="11" spans="2:11" ht="11.25" customHeight="1">
      <c r="B11" s="2" t="s">
        <v>6</v>
      </c>
      <c r="C11" s="9" t="s">
        <v>118</v>
      </c>
      <c r="D11" s="1" t="s">
        <v>11</v>
      </c>
      <c r="F11" s="6"/>
      <c r="G11" s="13" t="s">
        <v>41</v>
      </c>
      <c r="H11" s="21" t="s">
        <v>120</v>
      </c>
      <c r="I11" s="1" t="s">
        <v>210</v>
      </c>
      <c r="J11" s="19">
        <v>2200</v>
      </c>
      <c r="K11" s="3">
        <v>15382</v>
      </c>
    </row>
    <row r="12" spans="2:11" ht="11.25" customHeight="1">
      <c r="B12" s="2" t="s">
        <v>6</v>
      </c>
      <c r="C12" s="9" t="s">
        <v>29</v>
      </c>
      <c r="D12" s="1" t="s">
        <v>11</v>
      </c>
      <c r="F12" s="6"/>
      <c r="G12" s="13" t="s">
        <v>41</v>
      </c>
      <c r="H12" s="21" t="s">
        <v>120</v>
      </c>
      <c r="I12" s="1" t="s">
        <v>42</v>
      </c>
      <c r="J12" s="19">
        <v>1300</v>
      </c>
      <c r="K12" s="3">
        <v>8591</v>
      </c>
    </row>
    <row r="13" spans="2:11" ht="11.25" customHeight="1">
      <c r="B13" s="2" t="s">
        <v>7</v>
      </c>
      <c r="C13" s="9" t="s">
        <v>12</v>
      </c>
      <c r="D13" s="1" t="s">
        <v>11</v>
      </c>
      <c r="F13" s="6"/>
      <c r="G13" s="5" t="s">
        <v>32</v>
      </c>
      <c r="H13" s="21" t="s">
        <v>123</v>
      </c>
      <c r="I13" s="1" t="s">
        <v>43</v>
      </c>
      <c r="J13" s="19">
        <v>5300</v>
      </c>
      <c r="K13" s="3">
        <v>36365</v>
      </c>
    </row>
    <row r="14" spans="2:11" ht="11.25" customHeight="1">
      <c r="B14" s="2" t="s">
        <v>7</v>
      </c>
      <c r="C14" s="9" t="s">
        <v>118</v>
      </c>
      <c r="D14" s="1" t="s">
        <v>11</v>
      </c>
      <c r="F14" s="6"/>
      <c r="G14" s="13" t="s">
        <v>41</v>
      </c>
      <c r="H14" s="21" t="s">
        <v>120</v>
      </c>
      <c r="I14" s="1" t="s">
        <v>44</v>
      </c>
      <c r="J14" s="19">
        <v>10400</v>
      </c>
      <c r="K14" s="3">
        <v>67548</v>
      </c>
    </row>
    <row r="15" spans="2:11" ht="11.25" customHeight="1">
      <c r="B15" s="2" t="s">
        <v>7</v>
      </c>
      <c r="C15" s="9" t="s">
        <v>29</v>
      </c>
      <c r="D15" s="1" t="s">
        <v>11</v>
      </c>
      <c r="F15" s="6"/>
      <c r="G15" s="13" t="s">
        <v>41</v>
      </c>
      <c r="H15" s="21" t="s">
        <v>120</v>
      </c>
      <c r="I15" s="1" t="s">
        <v>45</v>
      </c>
      <c r="J15" s="19">
        <v>7200</v>
      </c>
      <c r="K15" s="3">
        <v>50015</v>
      </c>
    </row>
    <row r="16" spans="2:11" ht="11.25" customHeight="1">
      <c r="B16" s="2" t="s">
        <v>8</v>
      </c>
      <c r="C16" s="9" t="s">
        <v>12</v>
      </c>
      <c r="D16" s="1" t="s">
        <v>11</v>
      </c>
      <c r="F16" s="6"/>
      <c r="G16" s="5" t="s">
        <v>116</v>
      </c>
      <c r="H16" s="21" t="s">
        <v>124</v>
      </c>
      <c r="I16" s="1" t="s">
        <v>211</v>
      </c>
      <c r="J16" s="19">
        <v>42800</v>
      </c>
      <c r="K16" s="3">
        <v>118351</v>
      </c>
    </row>
    <row r="17" spans="2:11" ht="11.25" customHeight="1">
      <c r="B17" s="2" t="s">
        <v>8</v>
      </c>
      <c r="C17" s="9" t="s">
        <v>118</v>
      </c>
      <c r="D17" s="1" t="s">
        <v>11</v>
      </c>
      <c r="F17" s="6"/>
      <c r="G17" s="5" t="s">
        <v>33</v>
      </c>
      <c r="H17" s="21" t="s">
        <v>125</v>
      </c>
      <c r="I17" s="1" t="s">
        <v>46</v>
      </c>
      <c r="J17" s="19">
        <v>14200</v>
      </c>
      <c r="K17" s="3">
        <v>41260</v>
      </c>
    </row>
    <row r="18" spans="2:11" ht="11.25" customHeight="1">
      <c r="B18" s="2" t="s">
        <v>9</v>
      </c>
      <c r="C18" s="9" t="s">
        <v>12</v>
      </c>
      <c r="D18" s="1" t="s">
        <v>11</v>
      </c>
      <c r="F18" s="6"/>
      <c r="G18" s="5" t="s">
        <v>34</v>
      </c>
      <c r="H18" s="21" t="s">
        <v>126</v>
      </c>
      <c r="I18" s="1" t="s">
        <v>212</v>
      </c>
      <c r="J18" s="19">
        <v>4000</v>
      </c>
      <c r="K18" s="3">
        <v>23010</v>
      </c>
    </row>
    <row r="19" spans="2:11" ht="11.25" customHeight="1">
      <c r="B19" s="2" t="s">
        <v>9</v>
      </c>
      <c r="C19" s="9" t="s">
        <v>118</v>
      </c>
      <c r="D19" s="1" t="s">
        <v>11</v>
      </c>
      <c r="F19" s="6"/>
      <c r="G19" s="13" t="s">
        <v>41</v>
      </c>
      <c r="H19" s="21" t="s">
        <v>127</v>
      </c>
      <c r="I19" s="1" t="s">
        <v>213</v>
      </c>
      <c r="J19" s="19">
        <v>8000</v>
      </c>
      <c r="K19" s="3">
        <v>50310</v>
      </c>
    </row>
    <row r="20" spans="2:11" ht="11.25" customHeight="1">
      <c r="B20" s="2" t="s">
        <v>9</v>
      </c>
      <c r="C20" s="9" t="s">
        <v>29</v>
      </c>
      <c r="D20" s="1" t="s">
        <v>11</v>
      </c>
      <c r="F20" s="6"/>
      <c r="G20" s="13" t="s">
        <v>41</v>
      </c>
      <c r="H20" s="21" t="s">
        <v>128</v>
      </c>
      <c r="I20" s="1" t="s">
        <v>203</v>
      </c>
      <c r="J20" s="19">
        <v>3400</v>
      </c>
      <c r="K20" s="3">
        <v>17627</v>
      </c>
    </row>
    <row r="21" spans="2:11" ht="11.25" customHeight="1">
      <c r="B21" s="2" t="s">
        <v>9</v>
      </c>
      <c r="C21" s="9" t="s">
        <v>30</v>
      </c>
      <c r="D21" s="1" t="s">
        <v>11</v>
      </c>
      <c r="F21" s="6"/>
      <c r="G21" s="13" t="s">
        <v>41</v>
      </c>
      <c r="H21" s="21" t="s">
        <v>129</v>
      </c>
      <c r="I21" s="1" t="s">
        <v>208</v>
      </c>
      <c r="J21" s="19">
        <v>17400</v>
      </c>
      <c r="K21" s="3">
        <v>88221</v>
      </c>
    </row>
    <row r="22" spans="2:11" ht="11.25" customHeight="1">
      <c r="B22" s="37" t="s">
        <v>10</v>
      </c>
      <c r="C22" s="37"/>
      <c r="D22" s="1" t="s">
        <v>11</v>
      </c>
      <c r="F22" s="6"/>
      <c r="G22" s="13" t="s">
        <v>41</v>
      </c>
      <c r="H22" s="21" t="s">
        <v>130</v>
      </c>
      <c r="I22" s="1" t="s">
        <v>204</v>
      </c>
      <c r="J22" s="19">
        <v>7400</v>
      </c>
      <c r="K22" s="3">
        <v>33456</v>
      </c>
    </row>
    <row r="23" spans="2:11" ht="11.25" customHeight="1">
      <c r="B23" s="37" t="s">
        <v>13</v>
      </c>
      <c r="C23" s="37"/>
      <c r="D23" s="1" t="s">
        <v>11</v>
      </c>
      <c r="F23" s="6"/>
      <c r="G23" s="5" t="s">
        <v>13</v>
      </c>
      <c r="H23" s="21" t="s">
        <v>131</v>
      </c>
      <c r="I23" s="1" t="s">
        <v>214</v>
      </c>
      <c r="J23" s="19">
        <v>570</v>
      </c>
      <c r="K23" s="3">
        <v>4229</v>
      </c>
    </row>
    <row r="24" spans="2:11" ht="11.25" customHeight="1">
      <c r="B24" s="37" t="s">
        <v>14</v>
      </c>
      <c r="C24" s="37"/>
      <c r="D24" s="1" t="s">
        <v>11</v>
      </c>
      <c r="F24" s="6"/>
      <c r="G24" s="5" t="s">
        <v>35</v>
      </c>
      <c r="H24" s="21" t="s">
        <v>132</v>
      </c>
      <c r="I24" s="1" t="s">
        <v>215</v>
      </c>
      <c r="J24" s="19">
        <v>7000</v>
      </c>
      <c r="K24" s="3">
        <v>39683</v>
      </c>
    </row>
    <row r="25" spans="2:11" ht="11.25" customHeight="1">
      <c r="B25" s="2" t="s">
        <v>15</v>
      </c>
      <c r="C25" s="1" t="s">
        <v>12</v>
      </c>
      <c r="D25" s="1" t="s">
        <v>11</v>
      </c>
      <c r="F25" s="6"/>
      <c r="G25" s="5" t="s">
        <v>36</v>
      </c>
      <c r="H25" s="21" t="s">
        <v>133</v>
      </c>
      <c r="I25" s="1" t="s">
        <v>216</v>
      </c>
      <c r="J25" s="19">
        <v>1050</v>
      </c>
      <c r="K25" s="3">
        <v>6792</v>
      </c>
    </row>
    <row r="26" spans="2:11" ht="11.25" customHeight="1">
      <c r="B26" s="2" t="s">
        <v>15</v>
      </c>
      <c r="C26" s="9" t="s">
        <v>118</v>
      </c>
      <c r="D26" s="1" t="s">
        <v>11</v>
      </c>
      <c r="F26" s="6"/>
      <c r="G26" s="13" t="s">
        <v>41</v>
      </c>
      <c r="H26" s="21" t="s">
        <v>134</v>
      </c>
      <c r="I26" s="1" t="s">
        <v>217</v>
      </c>
      <c r="J26" s="19">
        <v>1400</v>
      </c>
      <c r="K26" s="3">
        <v>9932</v>
      </c>
    </row>
    <row r="27" spans="2:11" ht="11.25" customHeight="1">
      <c r="B27" s="37" t="s">
        <v>151</v>
      </c>
      <c r="C27" s="37"/>
      <c r="D27" s="1" t="s">
        <v>11</v>
      </c>
      <c r="F27" s="6"/>
      <c r="G27" s="13" t="s">
        <v>41</v>
      </c>
      <c r="H27" s="21" t="s">
        <v>135</v>
      </c>
      <c r="I27" s="1" t="s">
        <v>218</v>
      </c>
      <c r="J27" s="19">
        <v>4100</v>
      </c>
      <c r="K27" s="3">
        <v>32162</v>
      </c>
    </row>
    <row r="28" spans="2:11" ht="11.25" customHeight="1">
      <c r="B28" s="37" t="s">
        <v>16</v>
      </c>
      <c r="C28" s="37"/>
      <c r="D28" s="1" t="s">
        <v>11</v>
      </c>
      <c r="F28" s="6"/>
      <c r="G28" s="13" t="s">
        <v>41</v>
      </c>
      <c r="H28" s="21" t="s">
        <v>136</v>
      </c>
      <c r="I28" s="1" t="s">
        <v>219</v>
      </c>
      <c r="J28" s="19">
        <v>4300</v>
      </c>
      <c r="K28" s="3">
        <v>35403</v>
      </c>
    </row>
    <row r="29" spans="2:11" ht="11.25" customHeight="1">
      <c r="B29" s="37" t="s">
        <v>17</v>
      </c>
      <c r="C29" s="37"/>
      <c r="D29" s="1" t="s">
        <v>11</v>
      </c>
      <c r="F29" s="6"/>
      <c r="G29" s="13" t="s">
        <v>41</v>
      </c>
      <c r="H29" s="21" t="s">
        <v>137</v>
      </c>
      <c r="I29" s="1" t="s">
        <v>207</v>
      </c>
      <c r="J29" s="19">
        <v>18000</v>
      </c>
      <c r="K29" s="3">
        <v>106315</v>
      </c>
    </row>
    <row r="30" spans="2:11" ht="11.25" customHeight="1">
      <c r="B30" s="37" t="s">
        <v>18</v>
      </c>
      <c r="C30" s="44"/>
      <c r="D30" s="33" t="s">
        <v>11</v>
      </c>
      <c r="F30" s="6"/>
      <c r="G30" s="47" t="s">
        <v>37</v>
      </c>
      <c r="H30" s="46" t="s">
        <v>138</v>
      </c>
      <c r="I30" s="1" t="s">
        <v>206</v>
      </c>
      <c r="J30" s="45">
        <v>3200</v>
      </c>
      <c r="K30" s="36">
        <v>13548</v>
      </c>
    </row>
    <row r="31" spans="2:11" ht="12" customHeight="1">
      <c r="B31" s="44"/>
      <c r="C31" s="44"/>
      <c r="D31" s="33"/>
      <c r="F31" s="6"/>
      <c r="G31" s="34"/>
      <c r="H31" s="46"/>
      <c r="I31" s="10" t="s">
        <v>220</v>
      </c>
      <c r="J31" s="46"/>
      <c r="K31" s="46"/>
    </row>
    <row r="32" spans="2:11" ht="12.75" customHeight="1">
      <c r="B32" s="37" t="s">
        <v>19</v>
      </c>
      <c r="C32" s="37"/>
      <c r="D32" s="33" t="s">
        <v>11</v>
      </c>
      <c r="F32" s="6"/>
      <c r="G32" s="48" t="s">
        <v>41</v>
      </c>
      <c r="H32" s="46" t="s">
        <v>139</v>
      </c>
      <c r="I32" s="10" t="s">
        <v>241</v>
      </c>
      <c r="J32" s="45">
        <v>21000</v>
      </c>
      <c r="K32" s="36">
        <v>69227</v>
      </c>
    </row>
    <row r="33" spans="2:11" ht="10.5" customHeight="1">
      <c r="B33" s="44"/>
      <c r="C33" s="44"/>
      <c r="D33" s="33"/>
      <c r="F33" s="6"/>
      <c r="G33" s="48"/>
      <c r="H33" s="46"/>
      <c r="I33" s="10" t="s">
        <v>240</v>
      </c>
      <c r="J33" s="45"/>
      <c r="K33" s="36"/>
    </row>
    <row r="34" spans="2:11" ht="11.25" customHeight="1">
      <c r="B34" s="2" t="s">
        <v>20</v>
      </c>
      <c r="C34" s="9" t="s">
        <v>12</v>
      </c>
      <c r="D34" s="1" t="s">
        <v>11</v>
      </c>
      <c r="F34" s="6"/>
      <c r="G34" s="5" t="s">
        <v>20</v>
      </c>
      <c r="H34" s="21" t="s">
        <v>140</v>
      </c>
      <c r="I34" s="1" t="s">
        <v>221</v>
      </c>
      <c r="J34" s="19">
        <v>11400</v>
      </c>
      <c r="K34" s="3">
        <v>72719</v>
      </c>
    </row>
    <row r="35" spans="2:11" ht="11.25" customHeight="1">
      <c r="B35" s="2" t="s">
        <v>20</v>
      </c>
      <c r="C35" s="9" t="s">
        <v>118</v>
      </c>
      <c r="D35" s="1" t="s">
        <v>11</v>
      </c>
      <c r="F35" s="6"/>
      <c r="G35" s="13" t="s">
        <v>41</v>
      </c>
      <c r="H35" s="21" t="s">
        <v>141</v>
      </c>
      <c r="I35" s="1" t="s">
        <v>222</v>
      </c>
      <c r="J35" s="19">
        <v>5000</v>
      </c>
      <c r="K35" s="3">
        <v>20522</v>
      </c>
    </row>
    <row r="36" spans="2:11" ht="11.25" customHeight="1">
      <c r="B36" s="2" t="s">
        <v>20</v>
      </c>
      <c r="C36" s="9" t="s">
        <v>29</v>
      </c>
      <c r="D36" s="1" t="s">
        <v>11</v>
      </c>
      <c r="F36" s="6"/>
      <c r="G36" s="13" t="s">
        <v>41</v>
      </c>
      <c r="H36" s="21" t="s">
        <v>142</v>
      </c>
      <c r="I36" s="1" t="s">
        <v>231</v>
      </c>
      <c r="J36" s="19">
        <v>5000</v>
      </c>
      <c r="K36" s="3">
        <v>18036</v>
      </c>
    </row>
    <row r="37" spans="2:11" ht="11.25" customHeight="1">
      <c r="B37" s="2" t="s">
        <v>20</v>
      </c>
      <c r="C37" s="9" t="s">
        <v>30</v>
      </c>
      <c r="D37" s="1" t="s">
        <v>11</v>
      </c>
      <c r="F37" s="6"/>
      <c r="G37" s="13" t="s">
        <v>41</v>
      </c>
      <c r="H37" s="21" t="s">
        <v>143</v>
      </c>
      <c r="I37" s="1" t="s">
        <v>230</v>
      </c>
      <c r="J37" s="19">
        <v>5000</v>
      </c>
      <c r="K37" s="3">
        <v>14234</v>
      </c>
    </row>
    <row r="38" spans="2:11" ht="11.25" customHeight="1">
      <c r="B38" s="37" t="s">
        <v>21</v>
      </c>
      <c r="C38" s="44"/>
      <c r="D38" s="1" t="s">
        <v>11</v>
      </c>
      <c r="F38" s="6"/>
      <c r="G38" s="13" t="s">
        <v>41</v>
      </c>
      <c r="H38" s="21" t="s">
        <v>144</v>
      </c>
      <c r="I38" s="1" t="s">
        <v>223</v>
      </c>
      <c r="J38" s="19">
        <v>9600</v>
      </c>
      <c r="K38" s="3">
        <v>40823</v>
      </c>
    </row>
    <row r="39" spans="2:11" ht="11.25" customHeight="1">
      <c r="B39" s="2" t="s">
        <v>22</v>
      </c>
      <c r="C39" s="9" t="s">
        <v>12</v>
      </c>
      <c r="D39" s="1" t="s">
        <v>11</v>
      </c>
      <c r="F39" s="6"/>
      <c r="G39" s="13" t="s">
        <v>41</v>
      </c>
      <c r="H39" s="21" t="s">
        <v>145</v>
      </c>
      <c r="I39" s="1" t="s">
        <v>152</v>
      </c>
      <c r="J39" s="19">
        <v>3400</v>
      </c>
      <c r="K39" s="3">
        <v>11678</v>
      </c>
    </row>
    <row r="40" spans="2:11" ht="11.25" customHeight="1">
      <c r="B40" s="2" t="s">
        <v>22</v>
      </c>
      <c r="C40" s="9" t="s">
        <v>118</v>
      </c>
      <c r="D40" s="1" t="s">
        <v>11</v>
      </c>
      <c r="F40" s="6"/>
      <c r="G40" s="13" t="s">
        <v>41</v>
      </c>
      <c r="H40" s="21" t="s">
        <v>146</v>
      </c>
      <c r="I40" s="1" t="s">
        <v>224</v>
      </c>
      <c r="J40" s="19">
        <v>2700</v>
      </c>
      <c r="K40" s="3">
        <v>13896</v>
      </c>
    </row>
    <row r="41" spans="2:11" ht="11.25" customHeight="1">
      <c r="B41" s="37" t="s">
        <v>23</v>
      </c>
      <c r="C41" s="37"/>
      <c r="D41" s="1" t="s">
        <v>11</v>
      </c>
      <c r="F41" s="6"/>
      <c r="G41" s="13" t="s">
        <v>41</v>
      </c>
      <c r="H41" s="21" t="s">
        <v>144</v>
      </c>
      <c r="I41" s="1" t="s">
        <v>225</v>
      </c>
      <c r="J41" s="19">
        <v>5800</v>
      </c>
      <c r="K41" s="3">
        <v>24528</v>
      </c>
    </row>
    <row r="42" spans="2:11" ht="11.25" customHeight="1">
      <c r="B42" s="37" t="s">
        <v>24</v>
      </c>
      <c r="C42" s="37"/>
      <c r="D42" s="1" t="s">
        <v>11</v>
      </c>
      <c r="F42" s="6"/>
      <c r="G42" s="5" t="s">
        <v>38</v>
      </c>
      <c r="H42" s="21" t="s">
        <v>147</v>
      </c>
      <c r="I42" s="1" t="s">
        <v>226</v>
      </c>
      <c r="J42" s="19">
        <v>2400</v>
      </c>
      <c r="K42" s="3">
        <v>4829</v>
      </c>
    </row>
    <row r="43" spans="2:11" ht="11.25" customHeight="1">
      <c r="B43" s="37" t="s">
        <v>25</v>
      </c>
      <c r="C43" s="37"/>
      <c r="D43" s="33" t="s">
        <v>11</v>
      </c>
      <c r="F43" s="6"/>
      <c r="G43" s="5" t="s">
        <v>38</v>
      </c>
      <c r="H43" s="46" t="s">
        <v>148</v>
      </c>
      <c r="I43" s="33" t="s">
        <v>227</v>
      </c>
      <c r="J43" s="45">
        <v>32700</v>
      </c>
      <c r="K43" s="36">
        <v>191883</v>
      </c>
    </row>
    <row r="44" spans="2:11" ht="11.25" customHeight="1">
      <c r="B44" s="37"/>
      <c r="C44" s="37"/>
      <c r="D44" s="33"/>
      <c r="F44" s="6"/>
      <c r="G44" s="5" t="s">
        <v>39</v>
      </c>
      <c r="H44" s="46"/>
      <c r="I44" s="33"/>
      <c r="J44" s="45"/>
      <c r="K44" s="36"/>
    </row>
    <row r="45" spans="2:11" ht="11.25" customHeight="1">
      <c r="B45" s="37" t="s">
        <v>26</v>
      </c>
      <c r="C45" s="37"/>
      <c r="D45" s="1" t="s">
        <v>11</v>
      </c>
      <c r="F45" s="6"/>
      <c r="G45" s="5" t="s">
        <v>41</v>
      </c>
      <c r="H45" s="21" t="s">
        <v>146</v>
      </c>
      <c r="I45" s="1" t="s">
        <v>47</v>
      </c>
      <c r="J45" s="19">
        <v>3200</v>
      </c>
      <c r="K45" s="3">
        <v>15165</v>
      </c>
    </row>
    <row r="46" spans="2:11" ht="11.25" customHeight="1">
      <c r="B46" s="37" t="s">
        <v>27</v>
      </c>
      <c r="C46" s="37"/>
      <c r="D46" s="1" t="s">
        <v>11</v>
      </c>
      <c r="F46" s="6"/>
      <c r="G46" s="5" t="s">
        <v>38</v>
      </c>
      <c r="H46" s="21" t="s">
        <v>149</v>
      </c>
      <c r="I46" s="1" t="s">
        <v>228</v>
      </c>
      <c r="J46" s="19">
        <v>73000</v>
      </c>
      <c r="K46" s="3">
        <v>198711</v>
      </c>
    </row>
    <row r="47" spans="2:11" ht="11.25" customHeight="1">
      <c r="B47" s="2" t="s">
        <v>28</v>
      </c>
      <c r="C47" s="9" t="s">
        <v>12</v>
      </c>
      <c r="D47" s="1" t="s">
        <v>11</v>
      </c>
      <c r="F47" s="6"/>
      <c r="G47" s="22" t="s">
        <v>40</v>
      </c>
      <c r="H47" s="21" t="s">
        <v>150</v>
      </c>
      <c r="I47" s="1" t="s">
        <v>48</v>
      </c>
      <c r="J47" s="19">
        <v>260000</v>
      </c>
      <c r="K47" s="3">
        <v>247516</v>
      </c>
    </row>
    <row r="48" spans="6:7" ht="3" customHeight="1">
      <c r="F48" s="15"/>
      <c r="G48" s="14"/>
    </row>
    <row r="49" spans="1:11" ht="10.5">
      <c r="A49" s="7"/>
      <c r="B49" s="7"/>
      <c r="C49" s="7"/>
      <c r="D49" s="7"/>
      <c r="E49" s="7"/>
      <c r="F49" s="7"/>
      <c r="G49" s="7"/>
      <c r="H49" s="7"/>
      <c r="I49" s="7"/>
      <c r="J49" s="7"/>
      <c r="K49" s="12"/>
    </row>
    <row r="51" ht="10.5">
      <c r="K51" s="32"/>
    </row>
  </sheetData>
  <mergeCells count="33">
    <mergeCell ref="H32:H33"/>
    <mergeCell ref="J43:J44"/>
    <mergeCell ref="K32:K33"/>
    <mergeCell ref="B30:C31"/>
    <mergeCell ref="D30:D31"/>
    <mergeCell ref="G30:G31"/>
    <mergeCell ref="H30:H31"/>
    <mergeCell ref="J30:J31"/>
    <mergeCell ref="K30:K31"/>
    <mergeCell ref="D32:D33"/>
    <mergeCell ref="G32:G33"/>
    <mergeCell ref="B41:C41"/>
    <mergeCell ref="B42:C42"/>
    <mergeCell ref="H43:H44"/>
    <mergeCell ref="I43:I44"/>
    <mergeCell ref="B45:C45"/>
    <mergeCell ref="B46:C46"/>
    <mergeCell ref="B43:C44"/>
    <mergeCell ref="D43:D44"/>
    <mergeCell ref="G1:I1"/>
    <mergeCell ref="H2:I2"/>
    <mergeCell ref="B5:D5"/>
    <mergeCell ref="I3:K3"/>
    <mergeCell ref="K43:K44"/>
    <mergeCell ref="B22:C22"/>
    <mergeCell ref="B23:C23"/>
    <mergeCell ref="B24:C24"/>
    <mergeCell ref="B27:C27"/>
    <mergeCell ref="B28:C28"/>
    <mergeCell ref="B29:C29"/>
    <mergeCell ref="B38:C38"/>
    <mergeCell ref="B32:C33"/>
    <mergeCell ref="J32:J33"/>
  </mergeCells>
  <printOptions/>
  <pageMargins left="0.31496062992125984" right="0.31496062992125984" top="0.31496062992125984" bottom="0.5905511811023623" header="0" footer="0.5118110236220472"/>
  <pageSetup horizontalDpi="360" verticalDpi="36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I28" sqref="I28"/>
    </sheetView>
  </sheetViews>
  <sheetFormatPr defaultColWidth="9.00390625" defaultRowHeight="13.5"/>
  <cols>
    <col min="1" max="1" width="0.6171875" style="1" customWidth="1"/>
    <col min="2" max="2" width="7.875" style="1" customWidth="1"/>
    <col min="3" max="3" width="3.125" style="1" customWidth="1"/>
    <col min="4" max="4" width="5.125" style="1" customWidth="1"/>
    <col min="5" max="5" width="0.6171875" style="1" customWidth="1"/>
    <col min="6" max="6" width="1.25" style="1" customWidth="1"/>
    <col min="7" max="7" width="10.75390625" style="1" customWidth="1"/>
    <col min="8" max="8" width="9.50390625" style="1" customWidth="1"/>
    <col min="9" max="9" width="33.50390625" style="1" customWidth="1"/>
    <col min="10" max="10" width="8.375" style="1" customWidth="1"/>
    <col min="11" max="11" width="8.375" style="11" customWidth="1"/>
    <col min="12" max="12" width="6.25390625" style="1" customWidth="1"/>
    <col min="13" max="13" width="1.37890625" style="1" customWidth="1"/>
    <col min="14" max="16384" width="9.00390625" style="1" customWidth="1"/>
  </cols>
  <sheetData>
    <row r="1" spans="7:11" s="16" customFormat="1" ht="30" customHeight="1">
      <c r="G1" s="54" t="s">
        <v>154</v>
      </c>
      <c r="H1" s="54"/>
      <c r="I1" s="54"/>
      <c r="K1" s="17"/>
    </row>
    <row r="2" spans="1:11" ht="24" customHeight="1">
      <c r="A2" s="27"/>
      <c r="B2" s="53" t="s">
        <v>4</v>
      </c>
      <c r="C2" s="53"/>
      <c r="D2" s="53"/>
      <c r="E2" s="27"/>
      <c r="F2" s="28"/>
      <c r="G2" s="29" t="s">
        <v>1</v>
      </c>
      <c r="H2" s="30" t="s">
        <v>2</v>
      </c>
      <c r="I2" s="30" t="s">
        <v>3</v>
      </c>
      <c r="J2" s="30" t="s">
        <v>0</v>
      </c>
      <c r="K2" s="31" t="s">
        <v>198</v>
      </c>
    </row>
    <row r="3" spans="6:7" ht="3" customHeight="1">
      <c r="F3" s="6"/>
      <c r="G3" s="4"/>
    </row>
    <row r="4" spans="2:11" ht="11.25" customHeight="1">
      <c r="B4" s="2" t="s">
        <v>51</v>
      </c>
      <c r="C4" s="9" t="s">
        <v>118</v>
      </c>
      <c r="D4" s="2" t="s">
        <v>11</v>
      </c>
      <c r="F4" s="6"/>
      <c r="G4" s="5" t="s">
        <v>40</v>
      </c>
      <c r="H4" s="21" t="s">
        <v>193</v>
      </c>
      <c r="I4" s="1" t="s">
        <v>87</v>
      </c>
      <c r="J4" s="19">
        <v>120000</v>
      </c>
      <c r="K4" s="3">
        <v>115406</v>
      </c>
    </row>
    <row r="5" spans="2:11" ht="11.25" customHeight="1">
      <c r="B5" s="37" t="s">
        <v>51</v>
      </c>
      <c r="C5" s="52" t="s">
        <v>29</v>
      </c>
      <c r="D5" s="37" t="s">
        <v>11</v>
      </c>
      <c r="F5" s="6"/>
      <c r="G5" s="47" t="s">
        <v>79</v>
      </c>
      <c r="H5" s="46" t="s">
        <v>192</v>
      </c>
      <c r="I5" s="51" t="s">
        <v>237</v>
      </c>
      <c r="J5" s="45">
        <v>20000</v>
      </c>
      <c r="K5" s="36">
        <v>59409</v>
      </c>
    </row>
    <row r="6" spans="2:11" ht="4.5" customHeight="1">
      <c r="B6" s="37"/>
      <c r="C6" s="52"/>
      <c r="D6" s="37"/>
      <c r="F6" s="6"/>
      <c r="G6" s="47"/>
      <c r="H6" s="46"/>
      <c r="I6" s="51"/>
      <c r="J6" s="45"/>
      <c r="K6" s="36"/>
    </row>
    <row r="7" spans="2:11" ht="11.25" customHeight="1">
      <c r="B7" s="37" t="s">
        <v>52</v>
      </c>
      <c r="C7" s="52" t="s">
        <v>12</v>
      </c>
      <c r="D7" s="37" t="s">
        <v>11</v>
      </c>
      <c r="F7" s="6"/>
      <c r="G7" s="48" t="s">
        <v>41</v>
      </c>
      <c r="H7" s="46" t="s">
        <v>191</v>
      </c>
      <c r="I7" s="51" t="s">
        <v>236</v>
      </c>
      <c r="J7" s="45">
        <v>3200</v>
      </c>
      <c r="K7" s="36">
        <v>17943</v>
      </c>
    </row>
    <row r="8" spans="2:11" ht="6" customHeight="1">
      <c r="B8" s="37"/>
      <c r="C8" s="52"/>
      <c r="D8" s="37"/>
      <c r="F8" s="6"/>
      <c r="G8" s="48"/>
      <c r="H8" s="46"/>
      <c r="I8" s="51"/>
      <c r="J8" s="45"/>
      <c r="K8" s="36"/>
    </row>
    <row r="9" spans="2:11" ht="11.25" customHeight="1">
      <c r="B9" s="2" t="s">
        <v>52</v>
      </c>
      <c r="C9" s="9" t="s">
        <v>118</v>
      </c>
      <c r="D9" s="2" t="s">
        <v>11</v>
      </c>
      <c r="F9" s="6"/>
      <c r="G9" s="13" t="s">
        <v>41</v>
      </c>
      <c r="H9" s="21" t="s">
        <v>190</v>
      </c>
      <c r="I9" s="1" t="s">
        <v>88</v>
      </c>
      <c r="J9" s="19">
        <v>5600</v>
      </c>
      <c r="K9" s="3">
        <v>24074</v>
      </c>
    </row>
    <row r="10" spans="2:11" ht="11.25" customHeight="1">
      <c r="B10" s="37" t="s">
        <v>52</v>
      </c>
      <c r="C10" s="52" t="s">
        <v>29</v>
      </c>
      <c r="D10" s="37" t="s">
        <v>11</v>
      </c>
      <c r="F10" s="6"/>
      <c r="G10" s="48" t="s">
        <v>41</v>
      </c>
      <c r="H10" s="46" t="s">
        <v>189</v>
      </c>
      <c r="I10" s="51" t="s">
        <v>235</v>
      </c>
      <c r="J10" s="45">
        <v>14500</v>
      </c>
      <c r="K10" s="36">
        <v>37739</v>
      </c>
    </row>
    <row r="11" spans="2:11" ht="6.75" customHeight="1">
      <c r="B11" s="37"/>
      <c r="C11" s="52"/>
      <c r="D11" s="37"/>
      <c r="F11" s="6"/>
      <c r="G11" s="48"/>
      <c r="H11" s="46"/>
      <c r="I11" s="51"/>
      <c r="J11" s="45"/>
      <c r="K11" s="36"/>
    </row>
    <row r="12" spans="2:11" ht="11.25" customHeight="1">
      <c r="B12" s="37" t="s">
        <v>53</v>
      </c>
      <c r="C12" s="52" t="s">
        <v>118</v>
      </c>
      <c r="D12" s="37" t="s">
        <v>11</v>
      </c>
      <c r="F12" s="6"/>
      <c r="G12" s="47" t="s">
        <v>80</v>
      </c>
      <c r="H12" s="46" t="s">
        <v>188</v>
      </c>
      <c r="I12" s="51" t="s">
        <v>234</v>
      </c>
      <c r="J12" s="45">
        <v>430</v>
      </c>
      <c r="K12" s="36">
        <v>2898</v>
      </c>
    </row>
    <row r="13" spans="2:11" ht="6" customHeight="1">
      <c r="B13" s="37"/>
      <c r="C13" s="52"/>
      <c r="D13" s="37"/>
      <c r="F13" s="6"/>
      <c r="G13" s="47"/>
      <c r="H13" s="46"/>
      <c r="I13" s="51"/>
      <c r="J13" s="45"/>
      <c r="K13" s="36"/>
    </row>
    <row r="14" spans="2:11" ht="11.25" customHeight="1">
      <c r="B14" s="2" t="s">
        <v>53</v>
      </c>
      <c r="C14" s="9" t="s">
        <v>29</v>
      </c>
      <c r="D14" s="2" t="s">
        <v>11</v>
      </c>
      <c r="F14" s="6"/>
      <c r="G14" s="13" t="s">
        <v>41</v>
      </c>
      <c r="H14" s="21" t="s">
        <v>187</v>
      </c>
      <c r="I14" s="1" t="s">
        <v>89</v>
      </c>
      <c r="J14" s="19">
        <v>1150</v>
      </c>
      <c r="K14" s="3">
        <v>8555</v>
      </c>
    </row>
    <row r="15" spans="2:11" ht="11.25" customHeight="1">
      <c r="B15" s="37" t="s">
        <v>54</v>
      </c>
      <c r="C15" s="37"/>
      <c r="D15" s="37" t="s">
        <v>11</v>
      </c>
      <c r="F15" s="6"/>
      <c r="G15" s="5" t="s">
        <v>20</v>
      </c>
      <c r="H15" s="46" t="s">
        <v>186</v>
      </c>
      <c r="I15" s="33" t="s">
        <v>90</v>
      </c>
      <c r="J15" s="45">
        <v>15000</v>
      </c>
      <c r="K15" s="36">
        <v>73841</v>
      </c>
    </row>
    <row r="16" spans="2:11" ht="7.5" customHeight="1">
      <c r="B16" s="37"/>
      <c r="C16" s="37"/>
      <c r="D16" s="37"/>
      <c r="F16" s="6"/>
      <c r="G16" s="5" t="s">
        <v>81</v>
      </c>
      <c r="H16" s="46"/>
      <c r="I16" s="33"/>
      <c r="J16" s="45"/>
      <c r="K16" s="36"/>
    </row>
    <row r="17" spans="2:11" ht="11.25" customHeight="1">
      <c r="B17" s="37" t="s">
        <v>55</v>
      </c>
      <c r="C17" s="37"/>
      <c r="D17" s="2" t="s">
        <v>11</v>
      </c>
      <c r="F17" s="6"/>
      <c r="G17" s="13" t="s">
        <v>41</v>
      </c>
      <c r="H17" s="21" t="s">
        <v>185</v>
      </c>
      <c r="I17" s="1" t="s">
        <v>91</v>
      </c>
      <c r="J17" s="19">
        <v>33600</v>
      </c>
      <c r="K17" s="3">
        <v>92130</v>
      </c>
    </row>
    <row r="18" spans="2:11" ht="11.25" customHeight="1">
      <c r="B18" s="37" t="s">
        <v>56</v>
      </c>
      <c r="C18" s="37"/>
      <c r="D18" s="2" t="s">
        <v>11</v>
      </c>
      <c r="F18" s="6"/>
      <c r="G18" s="13" t="s">
        <v>41</v>
      </c>
      <c r="H18" s="21" t="s">
        <v>184</v>
      </c>
      <c r="I18" s="1" t="s">
        <v>92</v>
      </c>
      <c r="J18" s="19">
        <v>4000</v>
      </c>
      <c r="K18" s="3">
        <v>19332</v>
      </c>
    </row>
    <row r="19" spans="2:11" ht="11.25" customHeight="1">
      <c r="B19" s="1" t="s">
        <v>57</v>
      </c>
      <c r="D19" s="2" t="s">
        <v>11</v>
      </c>
      <c r="F19" s="6"/>
      <c r="G19" s="5" t="s">
        <v>20</v>
      </c>
      <c r="H19" s="21" t="s">
        <v>183</v>
      </c>
      <c r="I19" s="1" t="s">
        <v>202</v>
      </c>
      <c r="J19" s="19">
        <v>4000</v>
      </c>
      <c r="K19" s="3">
        <v>12344</v>
      </c>
    </row>
    <row r="20" spans="2:11" ht="11.25" customHeight="1">
      <c r="B20" s="37" t="s">
        <v>58</v>
      </c>
      <c r="C20" s="37"/>
      <c r="D20" s="2" t="s">
        <v>11</v>
      </c>
      <c r="F20" s="6"/>
      <c r="G20" s="5" t="s">
        <v>81</v>
      </c>
      <c r="H20" s="21" t="s">
        <v>182</v>
      </c>
      <c r="I20" s="1" t="s">
        <v>93</v>
      </c>
      <c r="J20" s="19">
        <v>6400</v>
      </c>
      <c r="K20" s="3">
        <v>39779</v>
      </c>
    </row>
    <row r="21" spans="2:11" ht="11.25" customHeight="1">
      <c r="B21" s="2" t="s">
        <v>58</v>
      </c>
      <c r="C21" s="9" t="s">
        <v>118</v>
      </c>
      <c r="D21" s="2" t="s">
        <v>11</v>
      </c>
      <c r="F21" s="6"/>
      <c r="G21" s="13" t="s">
        <v>41</v>
      </c>
      <c r="H21" s="21" t="s">
        <v>181</v>
      </c>
      <c r="I21" s="1" t="s">
        <v>94</v>
      </c>
      <c r="J21" s="19">
        <v>8100</v>
      </c>
      <c r="K21" s="3">
        <v>35819</v>
      </c>
    </row>
    <row r="22" spans="2:11" ht="11.25" customHeight="1">
      <c r="B22" s="37" t="s">
        <v>59</v>
      </c>
      <c r="C22" s="37"/>
      <c r="D22" s="37" t="s">
        <v>11</v>
      </c>
      <c r="F22" s="6"/>
      <c r="G22" s="47" t="s">
        <v>38</v>
      </c>
      <c r="H22" s="46" t="s">
        <v>180</v>
      </c>
      <c r="I22" s="51" t="s">
        <v>238</v>
      </c>
      <c r="J22" s="45">
        <v>9900</v>
      </c>
      <c r="K22" s="36">
        <v>4568</v>
      </c>
    </row>
    <row r="23" spans="2:11" ht="8.25" customHeight="1">
      <c r="B23" s="37"/>
      <c r="C23" s="37"/>
      <c r="D23" s="37"/>
      <c r="F23" s="6"/>
      <c r="G23" s="47"/>
      <c r="H23" s="46"/>
      <c r="I23" s="51"/>
      <c r="J23" s="45"/>
      <c r="K23" s="36"/>
    </row>
    <row r="24" spans="2:11" ht="11.25" customHeight="1">
      <c r="B24" s="37" t="s">
        <v>38</v>
      </c>
      <c r="C24" s="52" t="s">
        <v>12</v>
      </c>
      <c r="D24" s="37" t="s">
        <v>11</v>
      </c>
      <c r="F24" s="6"/>
      <c r="G24" s="5" t="s">
        <v>38</v>
      </c>
      <c r="H24" s="46" t="s">
        <v>179</v>
      </c>
      <c r="I24" s="51" t="s">
        <v>239</v>
      </c>
      <c r="J24" s="45">
        <v>27000</v>
      </c>
      <c r="K24" s="36">
        <v>12254</v>
      </c>
    </row>
    <row r="25" spans="2:11" ht="9" customHeight="1">
      <c r="B25" s="37"/>
      <c r="C25" s="52"/>
      <c r="D25" s="37"/>
      <c r="F25" s="6"/>
      <c r="G25" s="5" t="s">
        <v>82</v>
      </c>
      <c r="H25" s="46"/>
      <c r="I25" s="51"/>
      <c r="J25" s="45"/>
      <c r="K25" s="36"/>
    </row>
    <row r="26" spans="2:11" ht="11.25" customHeight="1">
      <c r="B26" s="37" t="s">
        <v>38</v>
      </c>
      <c r="C26" s="52" t="s">
        <v>117</v>
      </c>
      <c r="D26" s="37" t="s">
        <v>11</v>
      </c>
      <c r="F26" s="6"/>
      <c r="G26" s="5" t="s">
        <v>38</v>
      </c>
      <c r="H26" s="46" t="s">
        <v>175</v>
      </c>
      <c r="I26" s="51" t="s">
        <v>239</v>
      </c>
      <c r="J26" s="45">
        <v>122000</v>
      </c>
      <c r="K26" s="36">
        <v>297189</v>
      </c>
    </row>
    <row r="27" spans="2:11" ht="9" customHeight="1">
      <c r="B27" s="37"/>
      <c r="C27" s="52"/>
      <c r="D27" s="37"/>
      <c r="F27" s="6"/>
      <c r="G27" s="5" t="s">
        <v>82</v>
      </c>
      <c r="H27" s="46"/>
      <c r="I27" s="51"/>
      <c r="J27" s="45"/>
      <c r="K27" s="36"/>
    </row>
    <row r="28" spans="2:11" ht="11.25" customHeight="1">
      <c r="B28" s="37" t="s">
        <v>60</v>
      </c>
      <c r="C28" s="37"/>
      <c r="D28" s="2" t="s">
        <v>11</v>
      </c>
      <c r="F28" s="6"/>
      <c r="G28" s="5" t="s">
        <v>83</v>
      </c>
      <c r="H28" s="21" t="s">
        <v>178</v>
      </c>
      <c r="I28" s="1" t="s">
        <v>95</v>
      </c>
      <c r="J28" s="19">
        <v>800</v>
      </c>
      <c r="K28" s="3">
        <v>4784</v>
      </c>
    </row>
    <row r="29" spans="2:11" ht="11.25" customHeight="1">
      <c r="B29" s="37" t="s">
        <v>61</v>
      </c>
      <c r="C29" s="37"/>
      <c r="D29" s="2" t="s">
        <v>11</v>
      </c>
      <c r="F29" s="6"/>
      <c r="G29" s="13" t="s">
        <v>41</v>
      </c>
      <c r="H29" s="21" t="s">
        <v>177</v>
      </c>
      <c r="I29" s="1" t="s">
        <v>96</v>
      </c>
      <c r="J29" s="19">
        <v>1500</v>
      </c>
      <c r="K29" s="3">
        <v>12000</v>
      </c>
    </row>
    <row r="30" spans="2:11" ht="11.25" customHeight="1">
      <c r="B30" s="37" t="s">
        <v>62</v>
      </c>
      <c r="C30" s="37"/>
      <c r="D30" s="2" t="s">
        <v>11</v>
      </c>
      <c r="F30" s="6"/>
      <c r="G30" s="13" t="s">
        <v>41</v>
      </c>
      <c r="H30" s="21" t="s">
        <v>176</v>
      </c>
      <c r="I30" s="1" t="s">
        <v>97</v>
      </c>
      <c r="J30" s="19">
        <v>1800</v>
      </c>
      <c r="K30" s="3">
        <v>14112</v>
      </c>
    </row>
    <row r="31" spans="2:11" ht="11.25" customHeight="1">
      <c r="B31" s="37" t="s">
        <v>63</v>
      </c>
      <c r="C31" s="37"/>
      <c r="D31" s="2" t="s">
        <v>11</v>
      </c>
      <c r="F31" s="6"/>
      <c r="G31" s="13" t="s">
        <v>41</v>
      </c>
      <c r="H31" s="21" t="s">
        <v>175</v>
      </c>
      <c r="I31" s="1" t="s">
        <v>98</v>
      </c>
      <c r="J31" s="19">
        <v>1400</v>
      </c>
      <c r="K31" s="3">
        <v>11161</v>
      </c>
    </row>
    <row r="32" spans="2:11" ht="11.25" customHeight="1">
      <c r="B32" s="2" t="s">
        <v>63</v>
      </c>
      <c r="C32" s="1" t="s">
        <v>153</v>
      </c>
      <c r="D32" s="2"/>
      <c r="F32" s="6"/>
      <c r="G32" s="13" t="s">
        <v>41</v>
      </c>
      <c r="H32" s="21" t="s">
        <v>174</v>
      </c>
      <c r="I32" s="1" t="s">
        <v>99</v>
      </c>
      <c r="J32" s="19">
        <v>1900</v>
      </c>
      <c r="K32" s="3">
        <v>13873</v>
      </c>
    </row>
    <row r="33" spans="2:11" ht="11.25" customHeight="1">
      <c r="B33" s="37" t="s">
        <v>64</v>
      </c>
      <c r="C33" s="37"/>
      <c r="D33" s="2" t="s">
        <v>11</v>
      </c>
      <c r="F33" s="6"/>
      <c r="G33" s="13" t="s">
        <v>41</v>
      </c>
      <c r="H33" s="21" t="s">
        <v>173</v>
      </c>
      <c r="I33" s="1" t="s">
        <v>100</v>
      </c>
      <c r="J33" s="19">
        <v>5000</v>
      </c>
      <c r="K33" s="3">
        <v>39208</v>
      </c>
    </row>
    <row r="34" spans="2:11" ht="11.25" customHeight="1">
      <c r="B34" s="2" t="s">
        <v>65</v>
      </c>
      <c r="C34" s="9" t="s">
        <v>12</v>
      </c>
      <c r="D34" s="2" t="s">
        <v>11</v>
      </c>
      <c r="F34" s="6"/>
      <c r="G34" s="5" t="s">
        <v>65</v>
      </c>
      <c r="H34" s="21" t="s">
        <v>172</v>
      </c>
      <c r="I34" s="1" t="s">
        <v>101</v>
      </c>
      <c r="J34" s="19">
        <v>3600</v>
      </c>
      <c r="K34" s="3">
        <v>22467</v>
      </c>
    </row>
    <row r="35" spans="2:11" ht="11.25" customHeight="1">
      <c r="B35" s="2" t="s">
        <v>65</v>
      </c>
      <c r="C35" s="1" t="s">
        <v>118</v>
      </c>
      <c r="D35" s="2" t="s">
        <v>11</v>
      </c>
      <c r="F35" s="6"/>
      <c r="G35" s="13" t="s">
        <v>41</v>
      </c>
      <c r="H35" s="21" t="s">
        <v>171</v>
      </c>
      <c r="I35" s="1" t="s">
        <v>102</v>
      </c>
      <c r="J35" s="19">
        <v>3800</v>
      </c>
      <c r="K35" s="3">
        <v>20461</v>
      </c>
    </row>
    <row r="36" spans="2:11" ht="11.25" customHeight="1">
      <c r="B36" s="37" t="s">
        <v>66</v>
      </c>
      <c r="C36" s="37"/>
      <c r="D36" s="2" t="s">
        <v>11</v>
      </c>
      <c r="F36" s="6"/>
      <c r="G36" s="5" t="s">
        <v>86</v>
      </c>
      <c r="H36" s="21" t="s">
        <v>170</v>
      </c>
      <c r="I36" s="1" t="s">
        <v>103</v>
      </c>
      <c r="J36" s="19">
        <v>400</v>
      </c>
      <c r="K36" s="3">
        <v>2834</v>
      </c>
    </row>
    <row r="37" spans="2:11" ht="11.25" customHeight="1">
      <c r="B37" s="2" t="s">
        <v>67</v>
      </c>
      <c r="C37" s="9" t="s">
        <v>12</v>
      </c>
      <c r="D37" s="2" t="s">
        <v>11</v>
      </c>
      <c r="F37" s="6"/>
      <c r="G37" s="13" t="s">
        <v>41</v>
      </c>
      <c r="H37" s="21" t="s">
        <v>169</v>
      </c>
      <c r="I37" s="1" t="s">
        <v>104</v>
      </c>
      <c r="J37" s="19">
        <v>82000</v>
      </c>
      <c r="K37" s="3">
        <v>399052</v>
      </c>
    </row>
    <row r="38" spans="2:11" ht="11.25" customHeight="1">
      <c r="B38" s="2" t="s">
        <v>67</v>
      </c>
      <c r="C38" s="1" t="s">
        <v>118</v>
      </c>
      <c r="D38" s="2" t="s">
        <v>11</v>
      </c>
      <c r="F38" s="6"/>
      <c r="G38" s="13" t="s">
        <v>41</v>
      </c>
      <c r="H38" s="21" t="s">
        <v>168</v>
      </c>
      <c r="I38" s="1" t="s">
        <v>105</v>
      </c>
      <c r="J38" s="19">
        <v>40000</v>
      </c>
      <c r="K38" s="3">
        <v>220543</v>
      </c>
    </row>
    <row r="39" spans="2:11" ht="11.25" customHeight="1">
      <c r="B39" s="2" t="s">
        <v>67</v>
      </c>
      <c r="C39" s="9" t="s">
        <v>29</v>
      </c>
      <c r="D39" s="2" t="s">
        <v>11</v>
      </c>
      <c r="F39" s="6"/>
      <c r="G39" s="13" t="s">
        <v>41</v>
      </c>
      <c r="H39" s="21" t="s">
        <v>167</v>
      </c>
      <c r="I39" s="1" t="s">
        <v>106</v>
      </c>
      <c r="J39" s="19">
        <v>9100</v>
      </c>
      <c r="K39" s="3">
        <v>32857</v>
      </c>
    </row>
    <row r="40" spans="2:11" ht="11.25" customHeight="1">
      <c r="B40" s="37" t="s">
        <v>68</v>
      </c>
      <c r="C40" s="37"/>
      <c r="D40" s="37"/>
      <c r="F40" s="6"/>
      <c r="G40" s="13" t="s">
        <v>41</v>
      </c>
      <c r="H40" s="21" t="s">
        <v>166</v>
      </c>
      <c r="I40" s="1" t="s">
        <v>107</v>
      </c>
      <c r="J40" s="19">
        <v>7100</v>
      </c>
      <c r="K40" s="3">
        <v>60159</v>
      </c>
    </row>
    <row r="41" spans="2:11" ht="11.25" customHeight="1">
      <c r="B41" s="37" t="s">
        <v>69</v>
      </c>
      <c r="C41" s="37"/>
      <c r="D41" s="21" t="s">
        <v>11</v>
      </c>
      <c r="F41" s="6"/>
      <c r="G41" s="5" t="s">
        <v>84</v>
      </c>
      <c r="H41" s="21" t="s">
        <v>165</v>
      </c>
      <c r="I41" s="1" t="s">
        <v>108</v>
      </c>
      <c r="J41" s="19">
        <v>22900</v>
      </c>
      <c r="K41" s="3">
        <v>99408</v>
      </c>
    </row>
    <row r="42" spans="2:11" ht="11.25" customHeight="1">
      <c r="B42" s="37" t="s">
        <v>70</v>
      </c>
      <c r="C42" s="52" t="s">
        <v>12</v>
      </c>
      <c r="D42" s="46" t="s">
        <v>11</v>
      </c>
      <c r="F42" s="6"/>
      <c r="G42" s="47" t="s">
        <v>85</v>
      </c>
      <c r="H42" s="46" t="s">
        <v>163</v>
      </c>
      <c r="I42" s="51" t="s">
        <v>232</v>
      </c>
      <c r="J42" s="45">
        <v>4000</v>
      </c>
      <c r="K42" s="36">
        <v>25261</v>
      </c>
    </row>
    <row r="43" spans="2:11" ht="6" customHeight="1">
      <c r="B43" s="37"/>
      <c r="C43" s="52"/>
      <c r="D43" s="46"/>
      <c r="F43" s="6"/>
      <c r="G43" s="47"/>
      <c r="H43" s="46"/>
      <c r="I43" s="51"/>
      <c r="J43" s="45"/>
      <c r="K43" s="36"/>
    </row>
    <row r="44" spans="2:11" ht="11.25" customHeight="1">
      <c r="B44" s="37" t="s">
        <v>70</v>
      </c>
      <c r="C44" s="52" t="s">
        <v>117</v>
      </c>
      <c r="D44" s="46" t="s">
        <v>11</v>
      </c>
      <c r="F44" s="6"/>
      <c r="G44" s="48" t="s">
        <v>41</v>
      </c>
      <c r="H44" s="46" t="s">
        <v>164</v>
      </c>
      <c r="I44" s="51" t="s">
        <v>233</v>
      </c>
      <c r="J44" s="45">
        <v>1300</v>
      </c>
      <c r="K44" s="36">
        <v>5810</v>
      </c>
    </row>
    <row r="45" spans="2:11" ht="5.25" customHeight="1">
      <c r="B45" s="37"/>
      <c r="C45" s="52"/>
      <c r="D45" s="46"/>
      <c r="F45" s="6"/>
      <c r="G45" s="48"/>
      <c r="H45" s="46"/>
      <c r="I45" s="51"/>
      <c r="J45" s="45"/>
      <c r="K45" s="36"/>
    </row>
    <row r="46" spans="2:11" ht="11.25" customHeight="1">
      <c r="B46" s="37" t="s">
        <v>71</v>
      </c>
      <c r="C46" s="37"/>
      <c r="D46" s="21" t="s">
        <v>11</v>
      </c>
      <c r="F46" s="6"/>
      <c r="G46" s="13" t="s">
        <v>41</v>
      </c>
      <c r="H46" s="21" t="s">
        <v>162</v>
      </c>
      <c r="I46" s="1" t="s">
        <v>109</v>
      </c>
      <c r="J46" s="19">
        <v>10000</v>
      </c>
      <c r="K46" s="3">
        <v>43265</v>
      </c>
    </row>
    <row r="47" spans="2:11" ht="11.25" customHeight="1">
      <c r="B47" s="37" t="s">
        <v>72</v>
      </c>
      <c r="C47" s="37"/>
      <c r="D47" s="21" t="s">
        <v>11</v>
      </c>
      <c r="F47" s="6"/>
      <c r="G47" s="5" t="s">
        <v>83</v>
      </c>
      <c r="H47" s="21" t="s">
        <v>161</v>
      </c>
      <c r="I47" s="1" t="s">
        <v>110</v>
      </c>
      <c r="J47" s="19">
        <v>50000</v>
      </c>
      <c r="K47" s="3">
        <v>144867</v>
      </c>
    </row>
    <row r="48" spans="2:11" ht="11.25" customHeight="1">
      <c r="B48" s="2" t="s">
        <v>194</v>
      </c>
      <c r="C48" s="2"/>
      <c r="D48" s="2" t="s">
        <v>195</v>
      </c>
      <c r="F48" s="6"/>
      <c r="G48" s="13"/>
      <c r="H48" s="21"/>
      <c r="J48" s="19">
        <v>1268900</v>
      </c>
      <c r="K48" s="3">
        <v>3894378</v>
      </c>
    </row>
    <row r="49" spans="2:11" ht="11.25" customHeight="1">
      <c r="B49" s="2" t="s">
        <v>73</v>
      </c>
      <c r="C49" s="2"/>
      <c r="D49" s="2" t="s">
        <v>74</v>
      </c>
      <c r="F49" s="6"/>
      <c r="G49" s="5"/>
      <c r="H49" s="21" t="s">
        <v>160</v>
      </c>
      <c r="I49" s="1" t="s">
        <v>111</v>
      </c>
      <c r="J49" s="19">
        <v>156000</v>
      </c>
      <c r="K49" s="3">
        <v>62356</v>
      </c>
    </row>
    <row r="50" spans="2:11" ht="11.25" customHeight="1">
      <c r="B50" s="2"/>
      <c r="C50" s="2"/>
      <c r="D50" s="2" t="s">
        <v>75</v>
      </c>
      <c r="F50" s="6"/>
      <c r="G50" s="5"/>
      <c r="H50" s="21" t="s">
        <v>159</v>
      </c>
      <c r="I50" s="1" t="s">
        <v>112</v>
      </c>
      <c r="J50" s="19">
        <v>156000</v>
      </c>
      <c r="K50" s="3">
        <v>71337</v>
      </c>
    </row>
    <row r="51" spans="2:11" ht="11.25" customHeight="1">
      <c r="B51" s="2"/>
      <c r="C51" s="2"/>
      <c r="D51" s="2" t="s">
        <v>76</v>
      </c>
      <c r="F51" s="6"/>
      <c r="G51" s="5"/>
      <c r="H51" s="21" t="s">
        <v>158</v>
      </c>
      <c r="I51" s="1" t="s">
        <v>112</v>
      </c>
      <c r="J51" s="19">
        <v>250000</v>
      </c>
      <c r="K51" s="3">
        <v>592926</v>
      </c>
    </row>
    <row r="52" spans="2:11" ht="11.25" customHeight="1">
      <c r="B52" s="2"/>
      <c r="C52" s="2"/>
      <c r="D52" s="2" t="s">
        <v>114</v>
      </c>
      <c r="F52" s="6"/>
      <c r="G52" s="5"/>
      <c r="H52" s="21" t="s">
        <v>157</v>
      </c>
      <c r="I52" s="1" t="s">
        <v>112</v>
      </c>
      <c r="J52" s="19">
        <v>250000</v>
      </c>
      <c r="K52" s="3">
        <v>825765</v>
      </c>
    </row>
    <row r="53" spans="2:11" ht="11.25" customHeight="1">
      <c r="B53" s="37" t="s">
        <v>77</v>
      </c>
      <c r="C53" s="37"/>
      <c r="D53" s="2" t="s">
        <v>74</v>
      </c>
      <c r="F53" s="6"/>
      <c r="G53" s="5"/>
      <c r="H53" s="21" t="s">
        <v>156</v>
      </c>
      <c r="I53" s="1" t="s">
        <v>113</v>
      </c>
      <c r="J53" s="19">
        <v>500000</v>
      </c>
      <c r="K53" s="3">
        <v>872589</v>
      </c>
    </row>
    <row r="54" spans="2:11" ht="11.25" customHeight="1">
      <c r="B54" s="2"/>
      <c r="C54" s="2"/>
      <c r="D54" s="2" t="s">
        <v>75</v>
      </c>
      <c r="F54" s="6"/>
      <c r="G54" s="5"/>
      <c r="H54" s="21" t="s">
        <v>155</v>
      </c>
      <c r="I54" s="1" t="s">
        <v>112</v>
      </c>
      <c r="J54" s="19">
        <v>500000</v>
      </c>
      <c r="K54" s="3">
        <v>1033279</v>
      </c>
    </row>
    <row r="55" spans="2:11" ht="11.25" customHeight="1">
      <c r="B55" s="2" t="s">
        <v>196</v>
      </c>
      <c r="C55" s="2"/>
      <c r="D55" s="2" t="s">
        <v>197</v>
      </c>
      <c r="F55" s="6"/>
      <c r="G55" s="5"/>
      <c r="J55" s="19">
        <v>1812000</v>
      </c>
      <c r="K55" s="3">
        <f>SUM(K49:K54)</f>
        <v>3458252</v>
      </c>
    </row>
    <row r="56" spans="2:11" ht="11.25" customHeight="1">
      <c r="B56" s="50" t="s">
        <v>78</v>
      </c>
      <c r="C56" s="50"/>
      <c r="D56" s="18" t="s">
        <v>115</v>
      </c>
      <c r="F56" s="6"/>
      <c r="G56" s="5"/>
      <c r="H56" s="21"/>
      <c r="J56" s="19">
        <v>3080900</v>
      </c>
      <c r="K56" s="3">
        <f>K48+K55</f>
        <v>7352630</v>
      </c>
    </row>
    <row r="57" spans="6:10" ht="3" customHeight="1">
      <c r="F57" s="15"/>
      <c r="G57" s="14"/>
      <c r="H57" s="21"/>
      <c r="J57" s="4"/>
    </row>
    <row r="58" spans="1:11" ht="6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12"/>
    </row>
    <row r="59" spans="1:7" ht="27" customHeight="1">
      <c r="A59" s="49" t="s">
        <v>199</v>
      </c>
      <c r="B59" s="35"/>
      <c r="C59" s="35"/>
      <c r="D59" s="35"/>
      <c r="E59" s="35"/>
      <c r="F59" s="35"/>
      <c r="G59" s="35"/>
    </row>
  </sheetData>
  <mergeCells count="93">
    <mergeCell ref="B2:D2"/>
    <mergeCell ref="G1:I1"/>
    <mergeCell ref="B10:B11"/>
    <mergeCell ref="C10:C11"/>
    <mergeCell ref="D10:D11"/>
    <mergeCell ref="D7:D8"/>
    <mergeCell ref="C7:C8"/>
    <mergeCell ref="B7:B8"/>
    <mergeCell ref="D5:D6"/>
    <mergeCell ref="C5:C6"/>
    <mergeCell ref="B5:B6"/>
    <mergeCell ref="G42:G43"/>
    <mergeCell ref="H42:H43"/>
    <mergeCell ref="I44:I45"/>
    <mergeCell ref="B44:B45"/>
    <mergeCell ref="C44:C45"/>
    <mergeCell ref="D44:D45"/>
    <mergeCell ref="B15:C16"/>
    <mergeCell ref="D15:D16"/>
    <mergeCell ref="B24:B25"/>
    <mergeCell ref="I42:I43"/>
    <mergeCell ref="B42:B43"/>
    <mergeCell ref="C42:C43"/>
    <mergeCell ref="D42:D43"/>
    <mergeCell ref="D24:D25"/>
    <mergeCell ref="B22:C23"/>
    <mergeCell ref="D22:D23"/>
    <mergeCell ref="B53:C53"/>
    <mergeCell ref="B40:D40"/>
    <mergeCell ref="B26:B27"/>
    <mergeCell ref="C26:C27"/>
    <mergeCell ref="D26:D27"/>
    <mergeCell ref="B41:C41"/>
    <mergeCell ref="B20:C20"/>
    <mergeCell ref="B30:C30"/>
    <mergeCell ref="B36:C36"/>
    <mergeCell ref="B33:C33"/>
    <mergeCell ref="C24:C25"/>
    <mergeCell ref="B31:C31"/>
    <mergeCell ref="B28:C28"/>
    <mergeCell ref="B29:C29"/>
    <mergeCell ref="B17:C17"/>
    <mergeCell ref="B18:C18"/>
    <mergeCell ref="G5:G6"/>
    <mergeCell ref="H5:H6"/>
    <mergeCell ref="G10:G11"/>
    <mergeCell ref="H10:H11"/>
    <mergeCell ref="B12:B13"/>
    <mergeCell ref="C12:C13"/>
    <mergeCell ref="D12:D13"/>
    <mergeCell ref="G12:G13"/>
    <mergeCell ref="J5:J6"/>
    <mergeCell ref="K5:K6"/>
    <mergeCell ref="I5:I6"/>
    <mergeCell ref="G7:G8"/>
    <mergeCell ref="H7:H8"/>
    <mergeCell ref="J7:J8"/>
    <mergeCell ref="K7:K8"/>
    <mergeCell ref="I7:I8"/>
    <mergeCell ref="J10:J11"/>
    <mergeCell ref="K10:K11"/>
    <mergeCell ref="I10:I11"/>
    <mergeCell ref="J12:J13"/>
    <mergeCell ref="K12:K13"/>
    <mergeCell ref="H12:H13"/>
    <mergeCell ref="I12:I13"/>
    <mergeCell ref="H15:H16"/>
    <mergeCell ref="I15:I16"/>
    <mergeCell ref="J15:J16"/>
    <mergeCell ref="K15:K16"/>
    <mergeCell ref="G22:G23"/>
    <mergeCell ref="J22:J23"/>
    <mergeCell ref="K22:K23"/>
    <mergeCell ref="H22:H23"/>
    <mergeCell ref="I22:I23"/>
    <mergeCell ref="H24:H25"/>
    <mergeCell ref="J24:J25"/>
    <mergeCell ref="K24:K25"/>
    <mergeCell ref="H26:H27"/>
    <mergeCell ref="J26:J27"/>
    <mergeCell ref="K26:K27"/>
    <mergeCell ref="I24:I25"/>
    <mergeCell ref="I26:I27"/>
    <mergeCell ref="A59:G59"/>
    <mergeCell ref="J42:J43"/>
    <mergeCell ref="K42:K43"/>
    <mergeCell ref="G44:G45"/>
    <mergeCell ref="H44:H45"/>
    <mergeCell ref="J44:J45"/>
    <mergeCell ref="K44:K45"/>
    <mergeCell ref="B46:C46"/>
    <mergeCell ref="B47:C47"/>
    <mergeCell ref="B56:C56"/>
  </mergeCells>
  <printOptions horizontalCentered="1"/>
  <pageMargins left="0.1968503937007874" right="0.1968503937007874" top="0.5905511811023623" bottom="0.3937007874015748" header="0.3937007874015748" footer="0"/>
  <pageSetup horizontalDpi="360" verticalDpi="360" orientation="portrait" paperSize="13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坂井雅紀</cp:lastModifiedBy>
  <cp:lastPrinted>2000-02-07T10:37:24Z</cp:lastPrinted>
  <dcterms:created xsi:type="dcterms:W3CDTF">1999-04-19T12:13:38Z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