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24 2 h29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<sst xmlns="http://schemas.openxmlformats.org/spreadsheetml/2006/main" count="30" uniqueCount="24">
  <si>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年次</t>
  </si>
  <si>
    <t>総　　　額</t>
  </si>
  <si>
    <t>一般資産等被害額</t>
  </si>
  <si>
    <t>公共土木施設被害額</t>
  </si>
  <si>
    <t>公益事業等（運
輸・電力・通信
施設等）被害額</t>
  </si>
  <si>
    <t>一般資産</t>
  </si>
  <si>
    <t>農作物</t>
  </si>
  <si>
    <t>営業停止損失</t>
  </si>
  <si>
    <t>総　額</t>
  </si>
  <si>
    <t>河　川</t>
  </si>
  <si>
    <t>海　岸</t>
  </si>
  <si>
    <t>砂　防</t>
  </si>
  <si>
    <t>道　路</t>
  </si>
  <si>
    <t>橋梁、その他</t>
  </si>
  <si>
    <t>資料　富山県河川課「水害統計調査」</t>
  </si>
  <si>
    <r>
      <t>24-2</t>
    </r>
    <r>
      <rPr>
        <sz val="14"/>
        <rFont val="ＭＳ 明朝"/>
        <family val="1"/>
      </rPr>
      <t>水害被害の状況</t>
    </r>
  </si>
  <si>
    <t>平成24年</t>
  </si>
  <si>
    <t>-</t>
  </si>
  <si>
    <t>（単位　千円）</t>
  </si>
  <si>
    <t>平成25年</t>
  </si>
  <si>
    <t>平成26年</t>
  </si>
  <si>
    <t>平成27年</t>
  </si>
  <si>
    <t>平成28年</t>
  </si>
  <si>
    <t>平成28年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</si>
</sst>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0.0_);[Red]\(0.0\)"/>
    <numFmt numFmtId="179" formatCode="0.00_);[Red]\(0.00\)"/>
    <numFmt numFmtId="180" formatCode="0.0"/>
    <numFmt numFmtId="181" formatCode="#\ ###\ ##0\ "/>
    <numFmt numFmtId="182" formatCode="0_ "/>
    <numFmt numFmtId="183" formatCode="##\ ###\ ##0\ "/>
    <numFmt numFmtId="184" formatCode="\ ##0"/>
    <numFmt numFmtId="185" formatCode="\ ###\ ##0\ "/>
    <numFmt numFmtId="186" formatCode="\ ##\ ##0\ "/>
    <numFmt numFmtId="187" formatCode="\ ##0\ "/>
    <numFmt numFmtId="188" formatCode="###\ ##0\ "/>
    <numFmt numFmtId="189" formatCode="##\ ###\ ##0\ ;;\-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5" xfId="0" applyFont="1" applyFill="1" applyBorder="1" applyAlignment="1">
      <alignment vertical="center"/>
    </xf>
    <xf numFmtId="0" fontId="6" fillId="33" borderId="0" xfId="0" applyFont="1" applyFill="1" applyAlignment="1">
      <alignment horizontal="distributed" vertical="center"/>
    </xf>
    <xf numFmtId="183" fontId="5" fillId="33" borderId="16" xfId="0" applyNumberFormat="1" applyFont="1" applyFill="1" applyBorder="1" applyAlignment="1">
      <alignment horizontal="right" vertical="center"/>
    </xf>
    <xf numFmtId="183" fontId="5" fillId="33" borderId="0" xfId="0" applyNumberFormat="1" applyFont="1" applyFill="1" applyBorder="1" applyAlignment="1">
      <alignment horizontal="right" vertical="center"/>
    </xf>
    <xf numFmtId="177" fontId="1" fillId="33" borderId="0" xfId="0" applyNumberFormat="1" applyFont="1" applyFill="1" applyBorder="1" applyAlignment="1">
      <alignment horizontal="right" vertical="center"/>
    </xf>
    <xf numFmtId="41" fontId="5" fillId="33" borderId="0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vertical="center"/>
    </xf>
    <xf numFmtId="41" fontId="1" fillId="33" borderId="0" xfId="0" applyNumberFormat="1" applyFont="1" applyFill="1" applyAlignment="1">
      <alignment vertical="center"/>
    </xf>
    <xf numFmtId="181" fontId="1" fillId="33" borderId="0" xfId="0" applyNumberFormat="1" applyFont="1" applyFill="1" applyBorder="1" applyAlignment="1">
      <alignment horizontal="right" vertical="center"/>
    </xf>
    <xf numFmtId="182" fontId="1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83" fontId="1" fillId="0" borderId="0" xfId="0" applyNumberFormat="1" applyFont="1" applyFill="1" applyAlignment="1">
      <alignment vertical="center"/>
    </xf>
    <xf numFmtId="183" fontId="5" fillId="0" borderId="16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183" fontId="8" fillId="0" borderId="16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3" fillId="33" borderId="0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PageLayoutView="0" workbookViewId="0" topLeftCell="A1">
      <selection activeCell="M14" sqref="M14"/>
    </sheetView>
  </sheetViews>
  <sheetFormatPr defaultColWidth="9.00390625" defaultRowHeight="13.5"/>
  <cols>
    <col min="1" max="1" width="1.00390625" style="1" customWidth="1"/>
    <col min="2" max="2" width="12.875" style="1" customWidth="1"/>
    <col min="3" max="3" width="0.6171875" style="1" customWidth="1"/>
    <col min="4" max="4" width="17.875" style="1" customWidth="1"/>
    <col min="5" max="8" width="13.375" style="1" customWidth="1"/>
    <col min="9" max="9" width="0.6171875" style="3" customWidth="1"/>
    <col min="10" max="10" width="0.5" style="1" customWidth="1"/>
    <col min="11" max="11" width="12.25390625" style="1" customWidth="1"/>
    <col min="12" max="12" width="0.6171875" style="1" customWidth="1"/>
    <col min="13" max="13" width="10.25390625" style="1" customWidth="1"/>
    <col min="14" max="15" width="9.625" style="1" customWidth="1"/>
    <col min="16" max="16" width="9.125" style="1" customWidth="1"/>
    <col min="17" max="17" width="9.625" style="1" customWidth="1"/>
    <col min="18" max="18" width="9.125" style="1" customWidth="1"/>
    <col min="19" max="19" width="12.25390625" style="1" customWidth="1"/>
    <col min="20" max="16384" width="9.00390625" style="1" customWidth="1"/>
  </cols>
  <sheetData>
    <row r="1" spans="4:7" ht="21.75" customHeight="1">
      <c r="D1" s="50" t="s">
        <v>15</v>
      </c>
      <c r="E1" s="50"/>
      <c r="F1" s="50"/>
      <c r="G1" s="2"/>
    </row>
    <row r="2" spans="4:9" ht="12" customHeight="1">
      <c r="D2" s="29"/>
      <c r="E2" s="2"/>
      <c r="F2" s="2"/>
      <c r="G2" s="2"/>
      <c r="H2" s="4" t="s">
        <v>18</v>
      </c>
      <c r="I2" s="5"/>
    </row>
    <row r="3" spans="4:9" ht="3" customHeight="1">
      <c r="D3" s="29"/>
      <c r="E3" s="2"/>
      <c r="F3" s="2"/>
      <c r="G3" s="2"/>
      <c r="H3" s="6"/>
      <c r="I3" s="7"/>
    </row>
    <row r="4" spans="1:19" ht="19.5" customHeight="1">
      <c r="A4" s="8"/>
      <c r="B4" s="51" t="s">
        <v>0</v>
      </c>
      <c r="C4" s="9"/>
      <c r="D4" s="53" t="s">
        <v>1</v>
      </c>
      <c r="E4" s="55" t="s">
        <v>2</v>
      </c>
      <c r="F4" s="56"/>
      <c r="G4" s="56"/>
      <c r="H4" s="56"/>
      <c r="I4" s="10"/>
      <c r="J4" s="8"/>
      <c r="K4" s="51" t="s">
        <v>0</v>
      </c>
      <c r="L4" s="9"/>
      <c r="M4" s="55" t="s">
        <v>3</v>
      </c>
      <c r="N4" s="56"/>
      <c r="O4" s="56"/>
      <c r="P4" s="56"/>
      <c r="Q4" s="56"/>
      <c r="R4" s="56"/>
      <c r="S4" s="47" t="s">
        <v>4</v>
      </c>
    </row>
    <row r="5" spans="1:19" ht="19.5" customHeight="1">
      <c r="A5" s="11"/>
      <c r="B5" s="52"/>
      <c r="C5" s="12"/>
      <c r="D5" s="54"/>
      <c r="E5" s="13" t="s">
        <v>1</v>
      </c>
      <c r="F5" s="13" t="s">
        <v>5</v>
      </c>
      <c r="G5" s="14" t="s">
        <v>6</v>
      </c>
      <c r="H5" s="15" t="s">
        <v>7</v>
      </c>
      <c r="I5" s="16"/>
      <c r="J5" s="11"/>
      <c r="K5" s="52"/>
      <c r="L5" s="12"/>
      <c r="M5" s="13" t="s">
        <v>8</v>
      </c>
      <c r="N5" s="13" t="s">
        <v>9</v>
      </c>
      <c r="O5" s="13" t="s">
        <v>10</v>
      </c>
      <c r="P5" s="13" t="s">
        <v>11</v>
      </c>
      <c r="Q5" s="13" t="s">
        <v>12</v>
      </c>
      <c r="R5" s="17" t="s">
        <v>13</v>
      </c>
      <c r="S5" s="48"/>
    </row>
    <row r="6" spans="2:18" ht="3" customHeight="1">
      <c r="B6" s="18"/>
      <c r="C6" s="18"/>
      <c r="D6" s="19"/>
      <c r="E6" s="18"/>
      <c r="F6" s="18"/>
      <c r="G6" s="18"/>
      <c r="H6" s="9"/>
      <c r="K6" s="18"/>
      <c r="L6" s="18"/>
      <c r="M6" s="19"/>
      <c r="N6" s="18"/>
      <c r="O6" s="18"/>
      <c r="P6" s="18"/>
      <c r="Q6" s="18"/>
      <c r="R6" s="18"/>
    </row>
    <row r="7" spans="2:19" ht="14.25" customHeight="1">
      <c r="B7" s="20" t="s">
        <v>16</v>
      </c>
      <c r="C7" s="18"/>
      <c r="D7" s="21">
        <v>2868316</v>
      </c>
      <c r="E7" s="22">
        <v>2496730</v>
      </c>
      <c r="F7" s="22">
        <v>2496730</v>
      </c>
      <c r="G7" s="22">
        <v>0</v>
      </c>
      <c r="H7" s="24" t="s">
        <v>17</v>
      </c>
      <c r="I7" s="23"/>
      <c r="K7" s="20" t="s">
        <v>16</v>
      </c>
      <c r="L7" s="18"/>
      <c r="M7" s="21">
        <v>371544</v>
      </c>
      <c r="N7" s="22">
        <v>177940</v>
      </c>
      <c r="O7" s="22">
        <v>0</v>
      </c>
      <c r="P7" s="22">
        <v>0</v>
      </c>
      <c r="Q7" s="22">
        <v>193604</v>
      </c>
      <c r="R7" s="22">
        <v>0</v>
      </c>
      <c r="S7" s="22">
        <v>42</v>
      </c>
    </row>
    <row r="8" spans="2:19" ht="14.25" customHeight="1">
      <c r="B8" s="20" t="s">
        <v>19</v>
      </c>
      <c r="C8" s="18"/>
      <c r="D8" s="21">
        <v>942980</v>
      </c>
      <c r="E8" s="22">
        <v>291592</v>
      </c>
      <c r="F8" s="22">
        <v>277126</v>
      </c>
      <c r="G8" s="22">
        <v>0</v>
      </c>
      <c r="H8" s="22">
        <v>14466</v>
      </c>
      <c r="I8" s="23"/>
      <c r="K8" s="20" t="s">
        <v>19</v>
      </c>
      <c r="L8" s="18"/>
      <c r="M8" s="21">
        <v>651388</v>
      </c>
      <c r="N8" s="22">
        <v>105147</v>
      </c>
      <c r="O8" s="22">
        <v>0</v>
      </c>
      <c r="P8" s="22">
        <v>93067</v>
      </c>
      <c r="Q8" s="22">
        <v>361413</v>
      </c>
      <c r="R8" s="22">
        <v>91761</v>
      </c>
      <c r="S8" s="22">
        <v>3980</v>
      </c>
    </row>
    <row r="9" spans="2:19" ht="14.25" customHeight="1">
      <c r="B9" s="20" t="s">
        <v>20</v>
      </c>
      <c r="C9" s="18"/>
      <c r="D9" s="21">
        <v>1811502</v>
      </c>
      <c r="E9" s="22">
        <v>1274733</v>
      </c>
      <c r="F9" s="22">
        <v>1211095</v>
      </c>
      <c r="G9" s="22">
        <v>13453</v>
      </c>
      <c r="H9" s="22">
        <v>50185</v>
      </c>
      <c r="I9" s="23"/>
      <c r="K9" s="20" t="s">
        <v>20</v>
      </c>
      <c r="L9" s="18"/>
      <c r="M9" s="21">
        <v>514274</v>
      </c>
      <c r="N9" s="22">
        <v>117179</v>
      </c>
      <c r="O9" s="22">
        <v>14666</v>
      </c>
      <c r="P9" s="22">
        <v>20659</v>
      </c>
      <c r="Q9" s="22">
        <v>361770</v>
      </c>
      <c r="R9" s="22">
        <v>0</v>
      </c>
      <c r="S9" s="22">
        <v>22495</v>
      </c>
    </row>
    <row r="10" spans="1:19" ht="14.25" customHeight="1">
      <c r="A10" s="31"/>
      <c r="B10" s="32" t="s">
        <v>21</v>
      </c>
      <c r="C10" s="33"/>
      <c r="D10" s="40">
        <v>531801</v>
      </c>
      <c r="E10" s="41">
        <v>0</v>
      </c>
      <c r="F10" s="41">
        <v>0</v>
      </c>
      <c r="G10" s="41">
        <v>0</v>
      </c>
      <c r="H10" s="41">
        <v>0</v>
      </c>
      <c r="I10" s="30"/>
      <c r="J10" s="31"/>
      <c r="K10" s="32" t="s">
        <v>21</v>
      </c>
      <c r="L10" s="33"/>
      <c r="M10" s="40">
        <v>526799</v>
      </c>
      <c r="N10" s="41">
        <v>29826</v>
      </c>
      <c r="O10" s="41">
        <v>0</v>
      </c>
      <c r="P10" s="41">
        <v>28314</v>
      </c>
      <c r="Q10" s="41">
        <v>468659</v>
      </c>
      <c r="R10" s="41">
        <v>0</v>
      </c>
      <c r="S10" s="41">
        <v>5002</v>
      </c>
    </row>
    <row r="11" spans="1:19" ht="14.25" customHeight="1">
      <c r="A11" s="31"/>
      <c r="B11" s="44" t="s">
        <v>22</v>
      </c>
      <c r="C11" s="33"/>
      <c r="D11" s="45">
        <f>E11+M11+S11</f>
        <v>1150263</v>
      </c>
      <c r="E11" s="46">
        <f>SUM(F11:H11)</f>
        <v>107649</v>
      </c>
      <c r="F11" s="46">
        <v>107649</v>
      </c>
      <c r="G11" s="46">
        <v>0</v>
      </c>
      <c r="H11" s="46">
        <v>0</v>
      </c>
      <c r="I11" s="30"/>
      <c r="J11" s="31"/>
      <c r="K11" s="44" t="s">
        <v>23</v>
      </c>
      <c r="L11" s="33"/>
      <c r="M11" s="45">
        <v>1036044</v>
      </c>
      <c r="N11" s="46">
        <v>788064</v>
      </c>
      <c r="O11" s="46">
        <v>0</v>
      </c>
      <c r="P11" s="46">
        <v>127566</v>
      </c>
      <c r="Q11" s="46">
        <v>120414</v>
      </c>
      <c r="R11" s="46">
        <v>0</v>
      </c>
      <c r="S11" s="46">
        <v>6570</v>
      </c>
    </row>
    <row r="12" spans="1:19" ht="3" customHeight="1">
      <c r="A12" s="34"/>
      <c r="B12" s="32"/>
      <c r="C12" s="35"/>
      <c r="D12" s="36"/>
      <c r="E12" s="37"/>
      <c r="F12" s="12"/>
      <c r="G12" s="12"/>
      <c r="H12" s="12"/>
      <c r="J12" s="11"/>
      <c r="K12" s="11"/>
      <c r="L12" s="11"/>
      <c r="M12" s="25"/>
      <c r="N12" s="11"/>
      <c r="O12" s="11"/>
      <c r="P12" s="11"/>
      <c r="Q12" s="11"/>
      <c r="R12" s="11"/>
      <c r="S12" s="11"/>
    </row>
    <row r="13" spans="1:12" ht="10.5">
      <c r="A13" s="38"/>
      <c r="B13" s="38"/>
      <c r="C13" s="38"/>
      <c r="D13" s="38"/>
      <c r="E13" s="38"/>
      <c r="F13" s="8"/>
      <c r="G13" s="8"/>
      <c r="H13" s="8"/>
      <c r="J13" s="8"/>
      <c r="K13" s="8"/>
      <c r="L13" s="8"/>
    </row>
    <row r="14" spans="1:6" ht="10.5">
      <c r="A14" s="49" t="s">
        <v>14</v>
      </c>
      <c r="B14" s="49"/>
      <c r="C14" s="49"/>
      <c r="D14" s="49"/>
      <c r="E14" s="49"/>
      <c r="F14" s="26"/>
    </row>
    <row r="15" spans="1:6" ht="10.5">
      <c r="A15" s="31"/>
      <c r="B15" s="31"/>
      <c r="C15" s="31"/>
      <c r="D15" s="31"/>
      <c r="E15" s="39"/>
      <c r="F15" s="27"/>
    </row>
    <row r="16" spans="1:6" ht="10.5">
      <c r="A16" s="31"/>
      <c r="B16" s="31"/>
      <c r="C16" s="31"/>
      <c r="D16" s="42"/>
      <c r="E16" s="31"/>
      <c r="F16" s="28"/>
    </row>
    <row r="17" spans="4:6" ht="10.5">
      <c r="D17" s="43"/>
      <c r="F17" s="27"/>
    </row>
    <row r="18" ht="10.5">
      <c r="F18" s="27"/>
    </row>
    <row r="19" ht="10.5">
      <c r="F19" s="27"/>
    </row>
  </sheetData>
  <sheetProtection/>
  <mergeCells count="8">
    <mergeCell ref="S4:S5"/>
    <mergeCell ref="A14:E14"/>
    <mergeCell ref="D1:F1"/>
    <mergeCell ref="B4:B5"/>
    <mergeCell ref="D4:D5"/>
    <mergeCell ref="E4:H4"/>
    <mergeCell ref="K4:K5"/>
    <mergeCell ref="M4:R4"/>
  </mergeCells>
  <printOptions horizontalCentered="1"/>
  <pageMargins left="0.11811023622047245" right="0.11811023622047245" top="1.1023622047244095" bottom="0.5905511811023623" header="0" footer="0.511811023622047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2018-11-15T02:59:19Z</cp:lastPrinted>
  <dcterms:created xsi:type="dcterms:W3CDTF">2002-11-27T02:31:49Z</dcterms:created>
  <dcterms:modified xsi:type="dcterms:W3CDTF">2019-01-23T06:15:52Z</dcterms:modified>
  <cp:category/>
  <cp:version/>
  <cp:contentType/>
  <cp:contentStatus/>
</cp:coreProperties>
</file>