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16 7 1 h29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<sst xmlns="http://schemas.openxmlformats.org/spreadsheetml/2006/main" count="52" uniqueCount="50">
  <si>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康保険</t>
  </si>
  <si>
    <t>　　　括</t>
  </si>
  <si>
    <t>保険者名</t>
  </si>
  <si>
    <t>年間平
均被保
険者数</t>
  </si>
  <si>
    <t>加入率</t>
  </si>
  <si>
    <t>財政状況</t>
  </si>
  <si>
    <t>保険料（税）</t>
  </si>
  <si>
    <t>療養諸費費用額</t>
  </si>
  <si>
    <t>１人当たり諸率等</t>
  </si>
  <si>
    <t>歳　　入</t>
  </si>
  <si>
    <t>歳　　出</t>
  </si>
  <si>
    <t>差　引　残</t>
  </si>
  <si>
    <t>全被保険者数</t>
  </si>
  <si>
    <t>保険料(税）
調  定  額</t>
  </si>
  <si>
    <t>療養諸費
費 用 額</t>
  </si>
  <si>
    <t>受　診　率
(100人当たり)</t>
  </si>
  <si>
    <t>国庫支出金</t>
  </si>
  <si>
    <t>総務費</t>
  </si>
  <si>
    <t>調定額</t>
  </si>
  <si>
    <t>収納額</t>
  </si>
  <si>
    <t>収納率</t>
  </si>
  <si>
    <t>市町村計</t>
  </si>
  <si>
    <t>組合計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</si>
  <si>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</si>
  <si>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</si>
  <si>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</si>
  <si>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</si>
  <si>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</si>
  <si>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</si>
  <si>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</si>
  <si>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</si>
  <si>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</si>
  <si>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</si>
  <si>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</si>
  <si>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</si>
  <si>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</si>
  <si>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医師国保</t>
  </si>
  <si>
    <t>建設国保</t>
  </si>
  <si>
    <t>（単位　被保険者数  人、金額  円、率  %）</t>
  </si>
  <si>
    <r>
      <t>16-7</t>
    </r>
    <r>
      <rPr>
        <sz val="14"/>
        <rFont val="ＭＳ 明朝"/>
        <family val="1"/>
      </rPr>
      <t>国　　民　　健</t>
    </r>
  </si>
  <si>
    <t>16-7-1 総</t>
  </si>
  <si>
    <t>南砺市</t>
  </si>
  <si>
    <t>射水市</t>
  </si>
  <si>
    <t>平成25年度</t>
  </si>
  <si>
    <t>平成26年度</t>
  </si>
  <si>
    <t>平成27年度</t>
  </si>
  <si>
    <t>平成28年度</t>
  </si>
  <si>
    <t>-</t>
  </si>
  <si>
    <t>平成29年度</t>
  </si>
  <si>
    <t>注  　加入率は「住民基本台帳」(各年度末現在）及び年度末被保険者数による。
資料  富山県厚生企画課「国民健康保険事業状況」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</si>
</sst>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0.00\ "/>
    <numFmt numFmtId="196" formatCode="#\ ##0.00\ "/>
    <numFmt numFmtId="197" formatCode="#0.00\ \ \ \ \ "/>
    <numFmt numFmtId="198" formatCode="#,##0.00_);[Red]\(#,##0.00\)"/>
    <numFmt numFmtId="199" formatCode="0.00_);[Red]\(0.00\)"/>
    <numFmt numFmtId="200" formatCode="#,##0.00_ "/>
    <numFmt numFmtId="201" formatCode="[&lt;=999]000;000\-00"/>
    <numFmt numFmtId="202" formatCode="###\ ###\ ###\ ##0;\'&quot;△&quot;\'###\ ###\ ###\ ##0"/>
    <numFmt numFmtId="203" formatCode="###\ ###\ ###\ ##0;&quot;△&quot;###\ ###\ ###\ ##0"/>
    <numFmt numFmtId="204" formatCode="###\ ###\ ###\ ##0\ ;&quot;△&quot;###\ ###\ ###\ ##0\ "/>
    <numFmt numFmtId="205" formatCode="#\ ###\ ###\ ##0\ ;;\-\ "/>
    <numFmt numFmtId="206" formatCode="0.0000000000000_ "/>
    <numFmt numFmtId="207" formatCode="0.0000000000000_);[Red]\(0.0000000000000\)"/>
    <numFmt numFmtId="208" formatCode="#0.0\ \ \ \ \ "/>
    <numFmt numFmtId="209" formatCode="#0\ \ \ \ \ "/>
    <numFmt numFmtId="210" formatCode="#0.000\ \ \ \ \ "/>
    <numFmt numFmtId="211" formatCode="#0.0000\ \ \ \ \ "/>
    <numFmt numFmtId="212" formatCode="#0.00000\ \ \ \ \ "/>
    <numFmt numFmtId="213" formatCode="#0.000000\ \ \ \ \ "/>
    <numFmt numFmtId="214" formatCode="#0.0000000\ \ \ \ \ "/>
    <numFmt numFmtId="215" formatCode="#0.00000000\ \ \ \ \ "/>
    <numFmt numFmtId="216" formatCode="#0.000000000\ \ \ \ \ "/>
    <numFmt numFmtId="217" formatCode="#0.0000000000\ \ \ \ \ "/>
    <numFmt numFmtId="218" formatCode="#0.00000000000\ \ \ \ \ "/>
    <numFmt numFmtId="219" formatCode="#0.000000000000\ \ \ \ \ "/>
    <numFmt numFmtId="220" formatCode="#0.0000000000000\ \ \ \ \ "/>
    <numFmt numFmtId="221" formatCode="#0.00000000000000\ \ \ \ \ "/>
    <numFmt numFmtId="222" formatCode="#0.000000000000000\ \ \ \ \ "/>
    <numFmt numFmtId="223" formatCode="#0.0000000000000000\ \ \ \ \ "/>
    <numFmt numFmtId="224" formatCode="#0.00000000000000000\ \ \ \ \ "/>
    <numFmt numFmtId="225" formatCode="#0.000000000000000000\ \ \ \ \ "/>
    <numFmt numFmtId="226" formatCode="#,##0,;[Red]\-#,##0,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4" fontId="7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horizontal="distributed" vertical="center"/>
    </xf>
    <xf numFmtId="184" fontId="1" fillId="0" borderId="11" xfId="0" applyNumberFormat="1" applyFont="1" applyFill="1" applyBorder="1" applyAlignment="1">
      <alignment horizontal="distributed" vertical="center"/>
    </xf>
    <xf numFmtId="184" fontId="1" fillId="0" borderId="12" xfId="0" applyNumberFormat="1" applyFont="1" applyFill="1" applyBorder="1" applyAlignment="1">
      <alignment horizontal="distributed" vertical="center"/>
    </xf>
    <xf numFmtId="184" fontId="1" fillId="0" borderId="11" xfId="0" applyNumberFormat="1" applyFont="1" applyFill="1" applyBorder="1" applyAlignment="1">
      <alignment vertical="center"/>
    </xf>
    <xf numFmtId="187" fontId="11" fillId="0" borderId="0" xfId="0" applyNumberFormat="1" applyFont="1" applyFill="1" applyBorder="1" applyAlignment="1">
      <alignment horizontal="distributed" vertical="center"/>
    </xf>
    <xf numFmtId="187" fontId="1" fillId="0" borderId="11" xfId="0" applyNumberFormat="1" applyFont="1" applyFill="1" applyBorder="1" applyAlignment="1">
      <alignment horizontal="distributed" vertical="center"/>
    </xf>
    <xf numFmtId="187" fontId="7" fillId="0" borderId="11" xfId="0" applyNumberFormat="1" applyFont="1" applyFill="1" applyBorder="1" applyAlignment="1">
      <alignment horizontal="distributed" vertical="center"/>
    </xf>
    <xf numFmtId="184" fontId="11" fillId="0" borderId="0" xfId="0" applyNumberFormat="1" applyFont="1" applyFill="1" applyBorder="1" applyAlignment="1">
      <alignment horizontal="distributed" vertical="center"/>
    </xf>
    <xf numFmtId="184" fontId="1" fillId="0" borderId="11" xfId="0" applyNumberFormat="1" applyFont="1" applyFill="1" applyBorder="1" applyAlignment="1">
      <alignment horizontal="distributed" vertical="center"/>
    </xf>
    <xf numFmtId="184" fontId="1" fillId="0" borderId="12" xfId="0" applyNumberFormat="1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90" fontId="1" fillId="0" borderId="0" xfId="0" applyNumberFormat="1" applyFont="1" applyFill="1" applyBorder="1" applyAlignment="1">
      <alignment horizontal="distributed" vertical="center"/>
    </xf>
    <xf numFmtId="184" fontId="1" fillId="0" borderId="15" xfId="0" applyNumberFormat="1" applyFont="1" applyFill="1" applyBorder="1" applyAlignment="1">
      <alignment horizontal="distributed" vertical="center"/>
    </xf>
    <xf numFmtId="184" fontId="1" fillId="0" borderId="16" xfId="0" applyNumberFormat="1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horizontal="distributed" vertical="center"/>
    </xf>
    <xf numFmtId="190" fontId="1" fillId="0" borderId="14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vertical="center" wrapText="1"/>
    </xf>
    <xf numFmtId="190" fontId="1" fillId="0" borderId="0" xfId="0" applyNumberFormat="1" applyFont="1" applyFill="1" applyBorder="1" applyAlignment="1">
      <alignment horizontal="distributed" vertical="center" wrapText="1"/>
    </xf>
    <xf numFmtId="183" fontId="1" fillId="0" borderId="0" xfId="0" applyNumberFormat="1" applyFont="1" applyFill="1" applyBorder="1" applyAlignment="1">
      <alignment vertical="center"/>
    </xf>
    <xf numFmtId="197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90" fontId="1" fillId="0" borderId="13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87" fontId="12" fillId="0" borderId="0" xfId="0" applyNumberFormat="1" applyFont="1" applyFill="1" applyBorder="1" applyAlignment="1">
      <alignment horizontal="distributed" vertical="center"/>
    </xf>
    <xf numFmtId="42" fontId="1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197" fontId="7" fillId="0" borderId="0" xfId="0" applyNumberFormat="1" applyFont="1" applyFill="1" applyBorder="1" applyAlignment="1">
      <alignment horizontal="right" vertical="center"/>
    </xf>
    <xf numFmtId="196" fontId="7" fillId="0" borderId="0" xfId="0" applyNumberFormat="1" applyFont="1" applyFill="1" applyBorder="1" applyAlignment="1">
      <alignment vertical="center"/>
    </xf>
    <xf numFmtId="184" fontId="1" fillId="0" borderId="16" xfId="0" applyNumberFormat="1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184" fontId="1" fillId="0" borderId="15" xfId="0" applyNumberFormat="1" applyFont="1" applyFill="1" applyBorder="1" applyAlignment="1">
      <alignment horizontal="distributed" vertical="center"/>
    </xf>
    <xf numFmtId="184" fontId="1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84" fontId="1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184" fontId="1" fillId="0" borderId="18" xfId="0" applyNumberFormat="1" applyFont="1" applyFill="1" applyBorder="1" applyAlignment="1">
      <alignment horizontal="center" vertical="center"/>
    </xf>
    <xf numFmtId="184" fontId="1" fillId="0" borderId="19" xfId="0" applyNumberFormat="1" applyFont="1" applyFill="1" applyBorder="1" applyAlignment="1">
      <alignment horizontal="center" vertical="center"/>
    </xf>
    <xf numFmtId="184" fontId="1" fillId="0" borderId="17" xfId="0" applyNumberFormat="1" applyFont="1" applyFill="1" applyBorder="1" applyAlignment="1">
      <alignment horizontal="distributed" vertical="center"/>
    </xf>
    <xf numFmtId="184" fontId="1" fillId="0" borderId="14" xfId="0" applyNumberFormat="1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184" fontId="6" fillId="0" borderId="15" xfId="0" applyNumberFormat="1" applyFont="1" applyFill="1" applyBorder="1" applyAlignment="1">
      <alignment horizontal="distributed" vertical="center"/>
    </xf>
    <xf numFmtId="184" fontId="1" fillId="0" borderId="18" xfId="0" applyNumberFormat="1" applyFont="1" applyFill="1" applyBorder="1" applyAlignment="1">
      <alignment horizontal="distributed" vertical="center"/>
    </xf>
    <xf numFmtId="184" fontId="1" fillId="0" borderId="20" xfId="0" applyNumberFormat="1" applyFont="1" applyFill="1" applyBorder="1" applyAlignment="1">
      <alignment horizontal="distributed" vertical="center"/>
    </xf>
    <xf numFmtId="184" fontId="1" fillId="0" borderId="19" xfId="0" applyNumberFormat="1" applyFont="1" applyFill="1" applyBorder="1" applyAlignment="1">
      <alignment horizontal="distributed" vertical="center"/>
    </xf>
    <xf numFmtId="190" fontId="3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90" fontId="2" fillId="0" borderId="0" xfId="0" applyNumberFormat="1" applyFont="1" applyFill="1" applyBorder="1" applyAlignment="1">
      <alignment horizontal="distributed" vertical="center"/>
    </xf>
    <xf numFmtId="190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19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184" fontId="6" fillId="0" borderId="0" xfId="0" applyNumberFormat="1" applyFont="1" applyFill="1" applyBorder="1" applyAlignment="1">
      <alignment horizontal="right"/>
    </xf>
    <xf numFmtId="184" fontId="1" fillId="0" borderId="0" xfId="0" applyNumberFormat="1" applyFont="1" applyFill="1" applyBorder="1" applyAlignment="1">
      <alignment vertical="top" wrapText="1"/>
    </xf>
    <xf numFmtId="184" fontId="1" fillId="0" borderId="0" xfId="0" applyNumberFormat="1" applyFont="1" applyFill="1" applyBorder="1" applyAlignment="1">
      <alignment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tabSelected="1" zoomScalePageLayoutView="0" workbookViewId="0" topLeftCell="B1">
      <selection activeCell="G2" sqref="G2:H2"/>
    </sheetView>
  </sheetViews>
  <sheetFormatPr defaultColWidth="9.00390625" defaultRowHeight="13.5"/>
  <cols>
    <col min="1" max="1" width="10.00390625" style="3" customWidth="1"/>
    <col min="2" max="2" width="0.6171875" style="3" customWidth="1"/>
    <col min="3" max="3" width="8.125" style="3" customWidth="1"/>
    <col min="4" max="4" width="4.625" style="3" customWidth="1"/>
    <col min="5" max="6" width="13.125" style="3" customWidth="1"/>
    <col min="7" max="7" width="12.75390625" style="3" customWidth="1"/>
    <col min="8" max="9" width="12.125" style="3" customWidth="1"/>
    <col min="10" max="10" width="9.75390625" style="3" bestFit="1" customWidth="1"/>
    <col min="11" max="11" width="14.625" style="3" customWidth="1"/>
    <col min="12" max="16" width="11.125" style="3" customWidth="1"/>
    <col min="17" max="16384" width="9.00390625" style="3" customWidth="1"/>
  </cols>
  <sheetData>
    <row r="1" spans="5:14" ht="23.25" customHeight="1">
      <c r="E1" s="52" t="s">
        <v>39</v>
      </c>
      <c r="F1" s="53"/>
      <c r="G1" s="53"/>
      <c r="H1" s="53"/>
      <c r="I1" s="30"/>
      <c r="J1" s="54" t="s">
        <v>0</v>
      </c>
      <c r="K1" s="53"/>
      <c r="L1" s="53"/>
      <c r="M1" s="53"/>
      <c r="N1" s="30"/>
    </row>
    <row r="2" spans="7:16" ht="17.25" customHeight="1">
      <c r="G2" s="55" t="s">
        <v>40</v>
      </c>
      <c r="H2" s="56"/>
      <c r="I2" s="16"/>
      <c r="J2" s="17"/>
      <c r="K2" s="57" t="s">
        <v>1</v>
      </c>
      <c r="L2" s="58"/>
      <c r="N2" s="59"/>
      <c r="O2" s="59"/>
      <c r="P2" s="59"/>
    </row>
    <row r="3" spans="7:16" ht="14.25" customHeight="1">
      <c r="G3" s="55"/>
      <c r="H3" s="56"/>
      <c r="I3" s="16"/>
      <c r="J3" s="17"/>
      <c r="K3" s="57"/>
      <c r="L3" s="58"/>
      <c r="N3" s="59" t="s">
        <v>38</v>
      </c>
      <c r="O3" s="59"/>
      <c r="P3" s="59"/>
    </row>
    <row r="4" ht="3" customHeight="1">
      <c r="J4" s="17"/>
    </row>
    <row r="5" spans="1:16" s="21" customFormat="1" ht="15.75" customHeight="1">
      <c r="A5" s="45" t="s">
        <v>2</v>
      </c>
      <c r="B5" s="4"/>
      <c r="C5" s="46" t="s">
        <v>3</v>
      </c>
      <c r="D5" s="48" t="s">
        <v>4</v>
      </c>
      <c r="E5" s="38" t="s">
        <v>5</v>
      </c>
      <c r="F5" s="38"/>
      <c r="G5" s="38"/>
      <c r="H5" s="36" t="s">
        <v>6</v>
      </c>
      <c r="I5" s="37"/>
      <c r="J5" s="20"/>
      <c r="K5" s="49" t="s">
        <v>7</v>
      </c>
      <c r="L5" s="36" t="s">
        <v>8</v>
      </c>
      <c r="M5" s="37"/>
      <c r="N5" s="37"/>
      <c r="O5" s="37"/>
      <c r="P5" s="37"/>
    </row>
    <row r="6" spans="1:16" s="21" customFormat="1" ht="15.75" customHeight="1">
      <c r="A6" s="45"/>
      <c r="B6" s="5"/>
      <c r="C6" s="47"/>
      <c r="D6" s="48"/>
      <c r="E6" s="38" t="s">
        <v>9</v>
      </c>
      <c r="F6" s="38" t="s">
        <v>10</v>
      </c>
      <c r="G6" s="38" t="s">
        <v>11</v>
      </c>
      <c r="H6" s="36" t="s">
        <v>12</v>
      </c>
      <c r="I6" s="37"/>
      <c r="J6" s="15"/>
      <c r="K6" s="50"/>
      <c r="L6" s="39" t="s">
        <v>13</v>
      </c>
      <c r="M6" s="41" t="s">
        <v>14</v>
      </c>
      <c r="N6" s="41" t="s">
        <v>15</v>
      </c>
      <c r="O6" s="43" t="s">
        <v>16</v>
      </c>
      <c r="P6" s="36" t="s">
        <v>17</v>
      </c>
    </row>
    <row r="7" spans="1:16" s="21" customFormat="1" ht="15.75" customHeight="1">
      <c r="A7" s="45"/>
      <c r="B7" s="6"/>
      <c r="C7" s="47"/>
      <c r="D7" s="48"/>
      <c r="E7" s="38"/>
      <c r="F7" s="38"/>
      <c r="G7" s="38"/>
      <c r="H7" s="18" t="s">
        <v>18</v>
      </c>
      <c r="I7" s="19" t="s">
        <v>19</v>
      </c>
      <c r="J7" s="22" t="s">
        <v>20</v>
      </c>
      <c r="K7" s="51"/>
      <c r="L7" s="40"/>
      <c r="M7" s="42"/>
      <c r="N7" s="42"/>
      <c r="O7" s="44"/>
      <c r="P7" s="36"/>
    </row>
    <row r="8" spans="2:11" ht="3" customHeight="1">
      <c r="B8" s="7"/>
      <c r="F8" s="23"/>
      <c r="J8" s="24"/>
      <c r="K8" s="23"/>
    </row>
    <row r="9" spans="1:16" ht="13.5" customHeight="1">
      <c r="A9" s="8" t="s">
        <v>43</v>
      </c>
      <c r="B9" s="9"/>
      <c r="C9" s="3">
        <v>254503</v>
      </c>
      <c r="D9" s="25">
        <v>23.02086196104456</v>
      </c>
      <c r="E9" s="3">
        <v>111032670040</v>
      </c>
      <c r="F9" s="3">
        <v>107147778743</v>
      </c>
      <c r="G9" s="3">
        <v>3884891297</v>
      </c>
      <c r="H9" s="3">
        <v>24771663380</v>
      </c>
      <c r="I9" s="3">
        <v>23475005218</v>
      </c>
      <c r="J9" s="26">
        <v>94.76555876725303</v>
      </c>
      <c r="K9" s="3">
        <v>87364071031</v>
      </c>
      <c r="L9" s="3">
        <f>H9/C9</f>
        <v>97333.48282731441</v>
      </c>
      <c r="M9" s="3">
        <f>K9/C9</f>
        <v>343273.24640966905</v>
      </c>
      <c r="N9" s="27">
        <v>1022.2500324161208</v>
      </c>
      <c r="O9" s="3">
        <v>88002.7898256602</v>
      </c>
      <c r="P9" s="3">
        <v>5303.330487263412</v>
      </c>
    </row>
    <row r="10" spans="1:16" ht="13.5" customHeight="1">
      <c r="A10" s="8" t="s">
        <v>44</v>
      </c>
      <c r="B10" s="9"/>
      <c r="C10" s="3">
        <v>248771</v>
      </c>
      <c r="D10" s="28">
        <v>22.759923962667497</v>
      </c>
      <c r="E10" s="3">
        <v>111357143645</v>
      </c>
      <c r="F10" s="3">
        <v>107721851963</v>
      </c>
      <c r="G10" s="3">
        <v>3635291682</v>
      </c>
      <c r="H10" s="3">
        <v>24246330560</v>
      </c>
      <c r="I10" s="3">
        <v>23034180670</v>
      </c>
      <c r="J10" s="26">
        <v>95.0006872318247</v>
      </c>
      <c r="K10" s="3">
        <v>87545992709</v>
      </c>
      <c r="L10" s="3">
        <f>H10/C10</f>
        <v>97464.45751313456</v>
      </c>
      <c r="M10" s="3">
        <f>K10/C10</f>
        <v>351913.97996149067</v>
      </c>
      <c r="N10" s="27">
        <v>1038.4602706907156</v>
      </c>
      <c r="O10" s="3">
        <v>90931</v>
      </c>
      <c r="P10" s="3">
        <v>5529</v>
      </c>
    </row>
    <row r="11" spans="1:16" ht="13.5" customHeight="1">
      <c r="A11" s="8" t="s">
        <v>45</v>
      </c>
      <c r="B11" s="9"/>
      <c r="C11" s="3">
        <v>241127</v>
      </c>
      <c r="D11" s="28">
        <v>21.770385868760183</v>
      </c>
      <c r="E11" s="3">
        <v>122025441244</v>
      </c>
      <c r="F11" s="3">
        <v>118983116094</v>
      </c>
      <c r="G11" s="3">
        <v>3042325150</v>
      </c>
      <c r="H11" s="3">
        <v>23010346968</v>
      </c>
      <c r="I11" s="3">
        <v>21854444667</v>
      </c>
      <c r="J11" s="26">
        <v>94.9767150290804</v>
      </c>
      <c r="K11" s="3">
        <v>88755694248</v>
      </c>
      <c r="L11" s="3">
        <f>H11/C11</f>
        <v>95428.33016626093</v>
      </c>
      <c r="M11" s="3">
        <f>K11/C11</f>
        <v>368086.91788144835</v>
      </c>
      <c r="N11" s="27">
        <v>1058.618902072352</v>
      </c>
      <c r="O11" s="3">
        <v>91307.60217644644</v>
      </c>
      <c r="P11" s="3">
        <v>5663.57904340866</v>
      </c>
    </row>
    <row r="12" spans="1:16" s="1" customFormat="1" ht="13.5" customHeight="1">
      <c r="A12" s="8" t="s">
        <v>46</v>
      </c>
      <c r="B12" s="10"/>
      <c r="C12" s="3">
        <v>231161</v>
      </c>
      <c r="D12" s="28">
        <v>20.82851664730662</v>
      </c>
      <c r="E12" s="3">
        <v>118909019247</v>
      </c>
      <c r="F12" s="3">
        <v>114489159823</v>
      </c>
      <c r="G12" s="3">
        <v>4419859424</v>
      </c>
      <c r="H12" s="3">
        <v>22027465050</v>
      </c>
      <c r="I12" s="3">
        <v>20955866155</v>
      </c>
      <c r="J12" s="26">
        <v>95.13560324545833</v>
      </c>
      <c r="K12" s="3">
        <v>85259989124</v>
      </c>
      <c r="L12" s="3">
        <f>H12/C12</f>
        <v>95290.57691392579</v>
      </c>
      <c r="M12" s="3">
        <f>K12/C12</f>
        <v>368833.79602960707</v>
      </c>
      <c r="N12" s="27">
        <v>1068.832977881217</v>
      </c>
      <c r="O12" s="3">
        <v>92927.43618949564</v>
      </c>
      <c r="P12" s="3">
        <v>5910.2749209425465</v>
      </c>
    </row>
    <row r="13" spans="1:16" s="1" customFormat="1" ht="13.5" customHeight="1">
      <c r="A13" s="31" t="s">
        <v>48</v>
      </c>
      <c r="B13" s="10"/>
      <c r="C13" s="1">
        <v>220220</v>
      </c>
      <c r="D13" s="33">
        <v>20.10536356244015</v>
      </c>
      <c r="E13" s="1">
        <v>118323288317</v>
      </c>
      <c r="F13" s="1">
        <v>113411871319</v>
      </c>
      <c r="G13" s="1">
        <v>4911416998</v>
      </c>
      <c r="H13" s="1">
        <v>21067825490</v>
      </c>
      <c r="I13" s="1">
        <v>20067694081</v>
      </c>
      <c r="J13" s="34">
        <v>95.2528019112617</v>
      </c>
      <c r="K13" s="1">
        <v>82731423226</v>
      </c>
      <c r="L13" s="1">
        <v>95667.17596040323</v>
      </c>
      <c r="M13" s="1">
        <v>375676.2475070384</v>
      </c>
      <c r="N13" s="35">
        <v>1064.6930342384887</v>
      </c>
      <c r="O13" s="1">
        <v>97776.39052311325</v>
      </c>
      <c r="P13" s="1">
        <v>6912.278348923804</v>
      </c>
    </row>
    <row r="14" spans="1:16" ht="13.5" customHeight="1">
      <c r="A14" s="8" t="s">
        <v>21</v>
      </c>
      <c r="B14" s="9"/>
      <c r="C14" s="3">
        <v>209834</v>
      </c>
      <c r="D14" s="25">
        <v>19.13867116608032</v>
      </c>
      <c r="E14" s="3">
        <v>114595429058</v>
      </c>
      <c r="F14" s="3">
        <v>110622268075</v>
      </c>
      <c r="G14" s="3">
        <v>3973160983</v>
      </c>
      <c r="H14" s="3">
        <v>19675373290</v>
      </c>
      <c r="I14" s="3">
        <v>18675241881</v>
      </c>
      <c r="J14" s="26">
        <v>94.91683642155691</v>
      </c>
      <c r="K14" s="3">
        <v>80691169363</v>
      </c>
      <c r="L14" s="3">
        <v>93766.37384789881</v>
      </c>
      <c r="M14" s="3">
        <v>384547.63938637206</v>
      </c>
      <c r="N14" s="27">
        <v>1080.2210318632824</v>
      </c>
      <c r="O14" s="3">
        <v>97016.95220031073</v>
      </c>
      <c r="P14" s="3">
        <v>6726.181686475977</v>
      </c>
    </row>
    <row r="15" spans="1:16" ht="13.5" customHeight="1">
      <c r="A15" s="8" t="s">
        <v>22</v>
      </c>
      <c r="B15" s="9"/>
      <c r="C15" s="3">
        <v>10386</v>
      </c>
      <c r="D15" s="32" t="s">
        <v>47</v>
      </c>
      <c r="E15" s="3">
        <v>3727859259</v>
      </c>
      <c r="F15" s="3">
        <v>2789603244</v>
      </c>
      <c r="G15" s="3">
        <v>938256015</v>
      </c>
      <c r="H15" s="3">
        <v>1392452200</v>
      </c>
      <c r="I15" s="3">
        <v>1392452200</v>
      </c>
      <c r="J15" s="26">
        <v>100</v>
      </c>
      <c r="K15" s="3">
        <v>2040253863</v>
      </c>
      <c r="L15" s="3">
        <v>134070.11361448103</v>
      </c>
      <c r="M15" s="3">
        <v>196442.6981513576</v>
      </c>
      <c r="N15" s="27">
        <v>750.9724629308685</v>
      </c>
      <c r="O15" s="3">
        <v>113119.7355093395</v>
      </c>
      <c r="P15" s="3">
        <v>10672.090313884075</v>
      </c>
    </row>
    <row r="16" spans="1:16" ht="13.5" customHeight="1">
      <c r="A16" s="2" t="s">
        <v>23</v>
      </c>
      <c r="B16" s="9"/>
      <c r="C16" s="3">
        <v>78910</v>
      </c>
      <c r="D16" s="25">
        <v>18.360269110100734</v>
      </c>
      <c r="E16" s="3">
        <v>42713251259</v>
      </c>
      <c r="F16" s="3">
        <v>41580314140</v>
      </c>
      <c r="G16" s="3">
        <v>1132937119</v>
      </c>
      <c r="H16" s="3">
        <v>7489835790</v>
      </c>
      <c r="I16" s="3">
        <v>6997941781</v>
      </c>
      <c r="J16" s="26">
        <v>93.4325127707506</v>
      </c>
      <c r="K16" s="3">
        <v>30417112032</v>
      </c>
      <c r="L16" s="3">
        <v>94916.18033202383</v>
      </c>
      <c r="M16" s="3">
        <v>385465.87291851477</v>
      </c>
      <c r="N16" s="27">
        <v>1103.8284121150677</v>
      </c>
      <c r="O16" s="3">
        <v>97582.20656444051</v>
      </c>
      <c r="P16" s="3">
        <v>5513.289177544038</v>
      </c>
    </row>
    <row r="17" spans="1:16" ht="13.5" customHeight="1">
      <c r="A17" s="2" t="s">
        <v>24</v>
      </c>
      <c r="B17" s="9"/>
      <c r="C17" s="3">
        <v>35641</v>
      </c>
      <c r="D17" s="25">
        <v>19.94760695946494</v>
      </c>
      <c r="E17" s="3">
        <v>19557582887</v>
      </c>
      <c r="F17" s="3">
        <v>18652642127</v>
      </c>
      <c r="G17" s="3">
        <v>904940760</v>
      </c>
      <c r="H17" s="3">
        <v>3344174600</v>
      </c>
      <c r="I17" s="3">
        <v>3141848172</v>
      </c>
      <c r="J17" s="26">
        <v>93.94988443486174</v>
      </c>
      <c r="K17" s="3">
        <v>13580027684</v>
      </c>
      <c r="L17" s="3">
        <v>93829.42678376028</v>
      </c>
      <c r="M17" s="3">
        <v>381022.63359613926</v>
      </c>
      <c r="N17" s="27">
        <v>1083.4207794394097</v>
      </c>
      <c r="O17" s="3">
        <v>102569.76490558626</v>
      </c>
      <c r="P17" s="3">
        <v>6866.245587946466</v>
      </c>
    </row>
    <row r="18" spans="1:16" ht="13.5" customHeight="1">
      <c r="A18" s="2" t="s">
        <v>25</v>
      </c>
      <c r="B18" s="9"/>
      <c r="C18" s="3">
        <v>8398</v>
      </c>
      <c r="D18" s="25">
        <v>19.46523304281925</v>
      </c>
      <c r="E18" s="3">
        <v>4766742608</v>
      </c>
      <c r="F18" s="3">
        <v>4651780463</v>
      </c>
      <c r="G18" s="3">
        <v>114962145</v>
      </c>
      <c r="H18" s="3">
        <v>835667600</v>
      </c>
      <c r="I18" s="3">
        <v>786552775</v>
      </c>
      <c r="J18" s="26">
        <v>94.12268406720567</v>
      </c>
      <c r="K18" s="3">
        <v>3480307687</v>
      </c>
      <c r="L18" s="3">
        <v>99507.93045963325</v>
      </c>
      <c r="M18" s="3">
        <v>414421.0153608002</v>
      </c>
      <c r="N18" s="27">
        <v>1043.8556799237913</v>
      </c>
      <c r="O18" s="3">
        <v>108886.13062633961</v>
      </c>
      <c r="P18" s="3">
        <v>9942.0584663015</v>
      </c>
    </row>
    <row r="19" spans="1:16" ht="13.5" customHeight="1">
      <c r="A19" s="2" t="s">
        <v>26</v>
      </c>
      <c r="B19" s="9"/>
      <c r="C19" s="3">
        <v>10520</v>
      </c>
      <c r="D19" s="25">
        <v>21.352490501006997</v>
      </c>
      <c r="E19" s="3">
        <v>5575156965</v>
      </c>
      <c r="F19" s="3">
        <v>5308478822</v>
      </c>
      <c r="G19" s="3">
        <v>266678143</v>
      </c>
      <c r="H19" s="3">
        <v>808355200</v>
      </c>
      <c r="I19" s="3">
        <v>778229000</v>
      </c>
      <c r="J19" s="26">
        <v>96.2731482397837</v>
      </c>
      <c r="K19" s="3">
        <v>3883652010</v>
      </c>
      <c r="L19" s="3">
        <v>76839.84790874524</v>
      </c>
      <c r="M19" s="3">
        <v>369168.4420152091</v>
      </c>
      <c r="N19" s="27">
        <v>1031.634980988593</v>
      </c>
      <c r="O19" s="3">
        <v>97707.01036121673</v>
      </c>
      <c r="P19" s="3">
        <v>10615.152376425856</v>
      </c>
    </row>
    <row r="20" spans="1:16" ht="13.5" customHeight="1">
      <c r="A20" s="2" t="s">
        <v>27</v>
      </c>
      <c r="B20" s="9"/>
      <c r="C20" s="3">
        <v>6137</v>
      </c>
      <c r="D20" s="25">
        <v>17.889329488103822</v>
      </c>
      <c r="E20" s="3">
        <v>3502832089</v>
      </c>
      <c r="F20" s="3">
        <v>3408840685</v>
      </c>
      <c r="G20" s="3">
        <v>93991404</v>
      </c>
      <c r="H20" s="3">
        <v>576782300</v>
      </c>
      <c r="I20" s="3">
        <v>553622900</v>
      </c>
      <c r="J20" s="26">
        <v>95.98472421917246</v>
      </c>
      <c r="K20" s="3">
        <v>2515121369</v>
      </c>
      <c r="L20" s="3">
        <v>93984.40606159362</v>
      </c>
      <c r="M20" s="3">
        <v>409829.1297050676</v>
      </c>
      <c r="N20" s="27">
        <v>1063.1090109173863</v>
      </c>
      <c r="O20" s="3">
        <v>95587.81994459833</v>
      </c>
      <c r="P20" s="3">
        <v>10263.624409320515</v>
      </c>
    </row>
    <row r="21" spans="1:16" ht="13.5" customHeight="1">
      <c r="A21" s="2" t="s">
        <v>28</v>
      </c>
      <c r="B21" s="9"/>
      <c r="C21" s="3">
        <v>7758</v>
      </c>
      <c r="D21" s="25">
        <v>18.333052052945007</v>
      </c>
      <c r="E21" s="3">
        <v>4304193224</v>
      </c>
      <c r="F21" s="3">
        <v>4168551965</v>
      </c>
      <c r="G21" s="3">
        <v>135641259</v>
      </c>
      <c r="H21" s="3">
        <v>772027400</v>
      </c>
      <c r="I21" s="3">
        <v>747645000</v>
      </c>
      <c r="J21" s="26">
        <v>96.84177012370286</v>
      </c>
      <c r="K21" s="3">
        <v>2960649030</v>
      </c>
      <c r="L21" s="3">
        <v>99513.71487496777</v>
      </c>
      <c r="M21" s="3">
        <v>381625.29389017785</v>
      </c>
      <c r="N21" s="27">
        <v>1052.1139468935291</v>
      </c>
      <c r="O21" s="3">
        <v>92612.05104408352</v>
      </c>
      <c r="P21" s="3">
        <v>7607.346481051817</v>
      </c>
    </row>
    <row r="22" spans="1:16" ht="13.5" customHeight="1">
      <c r="A22" s="2" t="s">
        <v>29</v>
      </c>
      <c r="B22" s="9"/>
      <c r="C22" s="3">
        <v>9044</v>
      </c>
      <c r="D22" s="25">
        <v>18.284387266487187</v>
      </c>
      <c r="E22" s="3">
        <v>4807044001</v>
      </c>
      <c r="F22" s="3">
        <v>4640536972</v>
      </c>
      <c r="G22" s="3">
        <v>166507029</v>
      </c>
      <c r="H22" s="3">
        <v>893366700</v>
      </c>
      <c r="I22" s="3">
        <v>865411494</v>
      </c>
      <c r="J22" s="26">
        <v>96.87080277337402</v>
      </c>
      <c r="K22" s="3">
        <v>3259044637</v>
      </c>
      <c r="L22" s="3">
        <v>98780.04201680672</v>
      </c>
      <c r="M22" s="3">
        <v>360354.3384564352</v>
      </c>
      <c r="N22" s="27">
        <v>1028.814683768244</v>
      </c>
      <c r="O22" s="3">
        <v>80835.02521008403</v>
      </c>
      <c r="P22" s="3">
        <v>3794.7007961079166</v>
      </c>
    </row>
    <row r="23" spans="1:16" ht="13.5" customHeight="1">
      <c r="A23" s="2" t="s">
        <v>30</v>
      </c>
      <c r="B23" s="9"/>
      <c r="C23" s="3">
        <v>6148</v>
      </c>
      <c r="D23" s="25">
        <v>19.839752044315485</v>
      </c>
      <c r="E23" s="3">
        <v>3402095873</v>
      </c>
      <c r="F23" s="3">
        <v>3259021774</v>
      </c>
      <c r="G23" s="3">
        <v>143074099</v>
      </c>
      <c r="H23" s="3">
        <v>589273700</v>
      </c>
      <c r="I23" s="3">
        <v>571922712</v>
      </c>
      <c r="J23" s="26">
        <v>97.05552988365169</v>
      </c>
      <c r="K23" s="3">
        <v>2373600879</v>
      </c>
      <c r="L23" s="3">
        <v>95848.03188028627</v>
      </c>
      <c r="M23" s="3">
        <v>386076.91590761225</v>
      </c>
      <c r="N23" s="27">
        <v>1109.6128822381263</v>
      </c>
      <c r="O23" s="3">
        <v>98447.16005204945</v>
      </c>
      <c r="P23" s="3">
        <v>3942.50634352635</v>
      </c>
    </row>
    <row r="24" spans="1:16" ht="13.5" customHeight="1">
      <c r="A24" s="2" t="s">
        <v>41</v>
      </c>
      <c r="B24" s="9"/>
      <c r="C24" s="3">
        <v>11105</v>
      </c>
      <c r="D24" s="25">
        <v>21.07409925220938</v>
      </c>
      <c r="E24" s="3">
        <v>6170916573</v>
      </c>
      <c r="F24" s="3">
        <v>5961885173</v>
      </c>
      <c r="G24" s="3">
        <v>209031400</v>
      </c>
      <c r="H24" s="3">
        <v>1047058600</v>
      </c>
      <c r="I24" s="3">
        <v>1023853673</v>
      </c>
      <c r="J24" s="26">
        <v>97.78379863361994</v>
      </c>
      <c r="K24" s="3">
        <v>4312399101</v>
      </c>
      <c r="L24" s="3">
        <v>94287.13192255741</v>
      </c>
      <c r="M24" s="3">
        <v>388329.50031517335</v>
      </c>
      <c r="N24" s="27">
        <v>1020.1710941017559</v>
      </c>
      <c r="O24" s="3">
        <v>91853.9305718145</v>
      </c>
      <c r="P24" s="3">
        <v>8575.25772174696</v>
      </c>
    </row>
    <row r="25" spans="1:16" ht="13.5" customHeight="1">
      <c r="A25" s="2" t="s">
        <v>42</v>
      </c>
      <c r="B25" s="9"/>
      <c r="C25" s="3">
        <v>18406</v>
      </c>
      <c r="D25" s="25">
        <v>19.207653493031078</v>
      </c>
      <c r="E25" s="3">
        <v>9551433147</v>
      </c>
      <c r="F25" s="3">
        <v>9318237532</v>
      </c>
      <c r="G25" s="3">
        <v>233195615</v>
      </c>
      <c r="H25" s="3">
        <v>1578702300</v>
      </c>
      <c r="I25" s="3">
        <v>1518672762</v>
      </c>
      <c r="J25" s="26">
        <v>96.19753908004061</v>
      </c>
      <c r="K25" s="3">
        <v>6933376610</v>
      </c>
      <c r="L25" s="3">
        <v>85771.06921655982</v>
      </c>
      <c r="M25" s="3">
        <v>376691.1121373465</v>
      </c>
      <c r="N25" s="27">
        <v>1064.6745626426166</v>
      </c>
      <c r="O25" s="3">
        <v>95267.9743561882</v>
      </c>
      <c r="P25" s="3">
        <v>6410.7324242094965</v>
      </c>
    </row>
    <row r="26" spans="1:16" ht="13.5" customHeight="1">
      <c r="A26" s="2" t="s">
        <v>31</v>
      </c>
      <c r="B26" s="9"/>
      <c r="C26" s="3">
        <v>376</v>
      </c>
      <c r="D26" s="25">
        <v>12.010443864229766</v>
      </c>
      <c r="E26" s="3">
        <v>222237994</v>
      </c>
      <c r="F26" s="3">
        <v>218752095</v>
      </c>
      <c r="G26" s="3">
        <v>3485899</v>
      </c>
      <c r="H26" s="3">
        <v>34525300</v>
      </c>
      <c r="I26" s="3">
        <v>34027900</v>
      </c>
      <c r="J26" s="26">
        <v>98.55931737016044</v>
      </c>
      <c r="K26" s="3">
        <v>143132224</v>
      </c>
      <c r="L26" s="3">
        <v>91822.60638297872</v>
      </c>
      <c r="M26" s="3">
        <v>380670.8085106383</v>
      </c>
      <c r="N26" s="27">
        <v>1055.5851063829787</v>
      </c>
      <c r="O26" s="3">
        <v>83599.92819148937</v>
      </c>
      <c r="P26" s="3">
        <v>27769.409574468085</v>
      </c>
    </row>
    <row r="27" spans="1:16" ht="13.5" customHeight="1">
      <c r="A27" s="2" t="s">
        <v>32</v>
      </c>
      <c r="B27" s="9"/>
      <c r="C27" s="3">
        <v>4359</v>
      </c>
      <c r="D27" s="25">
        <v>20.260498970454435</v>
      </c>
      <c r="E27" s="3">
        <v>2658223820</v>
      </c>
      <c r="F27" s="3">
        <v>2570983971</v>
      </c>
      <c r="G27" s="3">
        <v>87239849</v>
      </c>
      <c r="H27" s="3">
        <v>416606300</v>
      </c>
      <c r="I27" s="3">
        <v>398602400</v>
      </c>
      <c r="J27" s="26">
        <v>95.6784378920818</v>
      </c>
      <c r="K27" s="3">
        <v>1815999428</v>
      </c>
      <c r="L27" s="3">
        <v>95573.82427162192</v>
      </c>
      <c r="M27" s="3">
        <v>416609.18284010096</v>
      </c>
      <c r="N27" s="27">
        <v>1104.1982105987613</v>
      </c>
      <c r="O27" s="3">
        <v>110243.02867630191</v>
      </c>
      <c r="P27" s="3">
        <v>10552.955494379445</v>
      </c>
    </row>
    <row r="28" spans="1:16" ht="13.5" customHeight="1">
      <c r="A28" s="2" t="s">
        <v>33</v>
      </c>
      <c r="B28" s="9"/>
      <c r="C28" s="3">
        <v>5110</v>
      </c>
      <c r="D28" s="25">
        <v>18.96308712049065</v>
      </c>
      <c r="E28" s="3">
        <v>2913747605</v>
      </c>
      <c r="F28" s="3">
        <v>2633406016</v>
      </c>
      <c r="G28" s="3">
        <v>280341589</v>
      </c>
      <c r="H28" s="3">
        <v>520057000</v>
      </c>
      <c r="I28" s="3">
        <v>507350700</v>
      </c>
      <c r="J28" s="26">
        <v>97.5567485871741</v>
      </c>
      <c r="K28" s="3">
        <v>1860694484</v>
      </c>
      <c r="L28" s="3">
        <v>101772.40704500978</v>
      </c>
      <c r="M28" s="3">
        <v>364128.0790606654</v>
      </c>
      <c r="N28" s="27">
        <v>1090.0587084148729</v>
      </c>
      <c r="O28" s="3">
        <v>77900.37788649707</v>
      </c>
      <c r="P28" s="3">
        <v>4346.896281800391</v>
      </c>
    </row>
    <row r="29" spans="1:16" ht="13.5" customHeight="1">
      <c r="A29" s="2" t="s">
        <v>34</v>
      </c>
      <c r="B29" s="9"/>
      <c r="C29" s="3">
        <v>5093</v>
      </c>
      <c r="D29" s="25">
        <v>19.780658025922232</v>
      </c>
      <c r="E29" s="3">
        <v>2838963717</v>
      </c>
      <c r="F29" s="3">
        <v>2687297268</v>
      </c>
      <c r="G29" s="3">
        <v>151666449</v>
      </c>
      <c r="H29" s="3">
        <v>511133300</v>
      </c>
      <c r="I29" s="3">
        <v>498601312</v>
      </c>
      <c r="J29" s="26">
        <v>97.54819574463257</v>
      </c>
      <c r="K29" s="3">
        <v>2043837071</v>
      </c>
      <c r="L29" s="3">
        <v>100359.96465737287</v>
      </c>
      <c r="M29" s="3">
        <v>401303.17514235224</v>
      </c>
      <c r="N29" s="27">
        <v>1132.0243471431377</v>
      </c>
      <c r="O29" s="3">
        <v>90042.87944237188</v>
      </c>
      <c r="P29" s="3">
        <v>3610.0520322010602</v>
      </c>
    </row>
    <row r="30" spans="1:16" ht="13.5" customHeight="1">
      <c r="A30" s="2" t="s">
        <v>35</v>
      </c>
      <c r="B30" s="9"/>
      <c r="C30" s="3">
        <v>2829</v>
      </c>
      <c r="D30" s="25">
        <v>22.492625368731563</v>
      </c>
      <c r="E30" s="3">
        <v>1611007296</v>
      </c>
      <c r="F30" s="3">
        <v>1561539072</v>
      </c>
      <c r="G30" s="3">
        <v>49468224</v>
      </c>
      <c r="H30" s="3">
        <v>257807200</v>
      </c>
      <c r="I30" s="3">
        <v>250959300</v>
      </c>
      <c r="J30" s="26">
        <v>97.34379024325155</v>
      </c>
      <c r="K30" s="3">
        <v>1112215117</v>
      </c>
      <c r="L30" s="3">
        <v>91130.15199717214</v>
      </c>
      <c r="M30" s="3">
        <v>393147.7967479675</v>
      </c>
      <c r="N30" s="27">
        <v>1076.8822905620361</v>
      </c>
      <c r="O30" s="3">
        <v>97432.4588193708</v>
      </c>
      <c r="P30" s="3">
        <v>16124.208554259456</v>
      </c>
    </row>
    <row r="31" spans="1:16" ht="13.5" customHeight="1">
      <c r="A31" s="11" t="s">
        <v>36</v>
      </c>
      <c r="B31" s="12"/>
      <c r="C31" s="3">
        <v>1511</v>
      </c>
      <c r="D31" s="32" t="s">
        <v>47</v>
      </c>
      <c r="E31" s="3">
        <v>556714456</v>
      </c>
      <c r="F31" s="3">
        <v>427826251</v>
      </c>
      <c r="G31" s="3">
        <v>128888205</v>
      </c>
      <c r="H31" s="3">
        <v>318539000</v>
      </c>
      <c r="I31" s="3">
        <v>318539000</v>
      </c>
      <c r="J31" s="26">
        <v>100</v>
      </c>
      <c r="K31" s="3">
        <v>296680196</v>
      </c>
      <c r="L31" s="3">
        <v>210813.36863004632</v>
      </c>
      <c r="M31" s="3">
        <v>196346.91992058238</v>
      </c>
      <c r="N31" s="27">
        <v>623.1634679020516</v>
      </c>
      <c r="O31" s="3">
        <v>54994.150893448044</v>
      </c>
      <c r="P31" s="3">
        <v>19574.38252812707</v>
      </c>
    </row>
    <row r="32" spans="1:16" ht="13.5" customHeight="1">
      <c r="A32" s="11" t="s">
        <v>37</v>
      </c>
      <c r="B32" s="12"/>
      <c r="C32" s="3">
        <v>8875</v>
      </c>
      <c r="D32" s="32" t="s">
        <v>47</v>
      </c>
      <c r="E32" s="3">
        <v>3171144803</v>
      </c>
      <c r="F32" s="3">
        <v>2361776993</v>
      </c>
      <c r="G32" s="3">
        <v>809367810</v>
      </c>
      <c r="H32" s="3">
        <v>1073913200</v>
      </c>
      <c r="I32" s="3">
        <v>1073913200</v>
      </c>
      <c r="J32" s="26">
        <v>100</v>
      </c>
      <c r="K32" s="3">
        <v>1743573667</v>
      </c>
      <c r="L32" s="3">
        <v>121004.30422535211</v>
      </c>
      <c r="M32" s="3">
        <v>196459.00473239436</v>
      </c>
      <c r="N32" s="27">
        <v>772.7323943661972</v>
      </c>
      <c r="O32" s="3">
        <v>123015.82095774647</v>
      </c>
      <c r="P32" s="3">
        <v>9156.44371830986</v>
      </c>
    </row>
    <row r="33" spans="1:16" ht="3" customHeight="1">
      <c r="A33" s="14"/>
      <c r="B33" s="13"/>
      <c r="C33" s="14"/>
      <c r="D33" s="14"/>
      <c r="E33" s="14"/>
      <c r="F33" s="14"/>
      <c r="G33" s="14"/>
      <c r="H33" s="14"/>
      <c r="I33" s="14"/>
      <c r="J33" s="29"/>
      <c r="K33" s="14"/>
      <c r="L33" s="14"/>
      <c r="M33" s="14"/>
      <c r="N33" s="14"/>
      <c r="O33" s="14"/>
      <c r="P33" s="14"/>
    </row>
    <row r="34" ht="4.5" customHeight="1">
      <c r="J34" s="17"/>
    </row>
    <row r="35" spans="1:9" ht="25.5" customHeight="1">
      <c r="A35" s="60" t="s">
        <v>49</v>
      </c>
      <c r="B35" s="60"/>
      <c r="C35" s="60"/>
      <c r="D35" s="60"/>
      <c r="E35" s="60"/>
      <c r="F35" s="60"/>
      <c r="G35" s="60"/>
      <c r="H35" s="61"/>
      <c r="I35" s="61"/>
    </row>
  </sheetData>
  <sheetProtection/>
  <mergeCells count="25">
    <mergeCell ref="A35:G35"/>
    <mergeCell ref="E1:H1"/>
    <mergeCell ref="J1:M1"/>
    <mergeCell ref="G2:H2"/>
    <mergeCell ref="K2:L2"/>
    <mergeCell ref="N2:P2"/>
    <mergeCell ref="G3:H3"/>
    <mergeCell ref="K3:L3"/>
    <mergeCell ref="N3:P3"/>
    <mergeCell ref="P6:P7"/>
    <mergeCell ref="A5:A7"/>
    <mergeCell ref="C5:C7"/>
    <mergeCell ref="D5:D7"/>
    <mergeCell ref="E5:G5"/>
    <mergeCell ref="H5:I5"/>
    <mergeCell ref="K5:K7"/>
    <mergeCell ref="L5:P5"/>
    <mergeCell ref="E6:E7"/>
    <mergeCell ref="F6:F7"/>
    <mergeCell ref="G6:G7"/>
    <mergeCell ref="H6:I6"/>
    <mergeCell ref="L6:L7"/>
    <mergeCell ref="M6:M7"/>
    <mergeCell ref="N6:N7"/>
    <mergeCell ref="O6:O7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2019-03-08T04:18:00Z</cp:lastPrinted>
  <dcterms:created xsi:type="dcterms:W3CDTF">2002-11-27T00:34:34Z</dcterms:created>
  <dcterms:modified xsi:type="dcterms:W3CDTF">2019-03-12T03:37:30Z</dcterms:modified>
  <cp:category/>
  <cp:version/>
  <cp:contentType/>
  <cp:contentStatus/>
</cp:coreProperties>
</file>