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6 7 1 h28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<sst xmlns="http://schemas.openxmlformats.org/spreadsheetml/2006/main" count="52" uniqueCount="50">
  <si>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康保険</t>
  </si>
  <si>
    <t>　　　括</t>
  </si>
  <si>
    <t>保険者名</t>
  </si>
  <si>
    <t>年間平
均被保
険者数</t>
  </si>
  <si>
    <t>加入率</t>
  </si>
  <si>
    <t>財政状況</t>
  </si>
  <si>
    <t>保険料（税）</t>
  </si>
  <si>
    <t>療養諸費費用額</t>
  </si>
  <si>
    <t>１人当たり諸率等</t>
  </si>
  <si>
    <t>歳　　入</t>
  </si>
  <si>
    <t>歳　　出</t>
  </si>
  <si>
    <t>差　引　残</t>
  </si>
  <si>
    <t>全被保険者数</t>
  </si>
  <si>
    <t>保険料(税）
調  定  額</t>
  </si>
  <si>
    <t>療養諸費
費 用 額</t>
  </si>
  <si>
    <t>受　診　率
(100人当たり)</t>
  </si>
  <si>
    <t>国庫支出金</t>
  </si>
  <si>
    <t>総務費</t>
  </si>
  <si>
    <t>調定額</t>
  </si>
  <si>
    <t>収納額</t>
  </si>
  <si>
    <t>収納率</t>
  </si>
  <si>
    <t>市町村計</t>
  </si>
  <si>
    <t>組合計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</si>
  <si>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</si>
  <si>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</si>
  <si>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</si>
  <si>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</si>
  <si>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</si>
  <si>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</si>
  <si>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</si>
  <si>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</si>
  <si>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</si>
  <si>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</si>
  <si>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</si>
  <si>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</si>
  <si>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</si>
  <si>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医師国保</t>
  </si>
  <si>
    <t>建設国保</t>
  </si>
  <si>
    <t>（単位　被保険者数  人、金額  円、率  %）</t>
  </si>
  <si>
    <r>
      <t>16-7</t>
    </r>
    <r>
      <rPr>
        <sz val="14"/>
        <rFont val="ＭＳ 明朝"/>
        <family val="1"/>
      </rPr>
      <t>国　　民　　健</t>
    </r>
  </si>
  <si>
    <t>16-7-1 総</t>
  </si>
  <si>
    <t>南砺市</t>
  </si>
  <si>
    <t>射水市</t>
  </si>
  <si>
    <t>平成24年度</t>
  </si>
  <si>
    <t>平成25年度</t>
  </si>
  <si>
    <t>平成26年度</t>
  </si>
  <si>
    <t>平成27年度</t>
  </si>
  <si>
    <t>平成28年度</t>
  </si>
  <si>
    <t>-</t>
  </si>
  <si>
    <t>注  　加入率は「住民基本台帳」(各年度末現在）及び年度末被保険者数による。
資料  富山県厚生企画課「国民健康保険事業状況」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</si>
</sst>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0.00\ "/>
    <numFmt numFmtId="196" formatCode="#\ ##0.00\ "/>
    <numFmt numFmtId="197" formatCode="#0.00\ \ \ \ \ "/>
    <numFmt numFmtId="198" formatCode="#,##0.00_);[Red]\(#,##0.00\)"/>
    <numFmt numFmtId="199" formatCode="0.00_);[Red]\(0.00\)"/>
    <numFmt numFmtId="200" formatCode="#,##0.00_ "/>
    <numFmt numFmtId="201" formatCode="[&lt;=999]000;000\-00"/>
    <numFmt numFmtId="202" formatCode="###\ ###\ ###\ ##0;\'&quot;△&quot;\'###\ ###\ ###\ ##0"/>
    <numFmt numFmtId="203" formatCode="###\ ###\ ###\ ##0;&quot;△&quot;###\ ###\ ###\ ##0"/>
    <numFmt numFmtId="204" formatCode="###\ ###\ ###\ ##0\ ;&quot;△&quot;###\ ###\ ###\ ##0\ "/>
    <numFmt numFmtId="205" formatCode="#\ ###\ ###\ ##0\ ;;\-\ "/>
    <numFmt numFmtId="206" formatCode="0.0000000000000_ "/>
    <numFmt numFmtId="207" formatCode="0.0000000000000_);[Red]\(0.0000000000000\)"/>
    <numFmt numFmtId="208" formatCode="#0.0\ \ \ \ \ "/>
    <numFmt numFmtId="209" formatCode="#0\ \ \ \ \ "/>
    <numFmt numFmtId="210" formatCode="#0.000\ \ \ \ \ "/>
    <numFmt numFmtId="211" formatCode="#0.0000\ \ \ \ \ "/>
    <numFmt numFmtId="212" formatCode="#0.00000\ \ \ \ \ "/>
    <numFmt numFmtId="213" formatCode="#0.000000\ \ \ \ \ "/>
    <numFmt numFmtId="214" formatCode="#0.0000000\ \ \ \ \ "/>
    <numFmt numFmtId="215" formatCode="#0.00000000\ \ \ \ \ "/>
    <numFmt numFmtId="216" formatCode="#0.000000000\ \ \ \ \ "/>
    <numFmt numFmtId="217" formatCode="#0.0000000000\ \ \ \ \ "/>
    <numFmt numFmtId="218" formatCode="#0.00000000000\ \ \ \ \ "/>
    <numFmt numFmtId="219" formatCode="#0.000000000000\ \ \ \ \ "/>
    <numFmt numFmtId="220" formatCode="#0.0000000000000\ \ \ \ \ "/>
    <numFmt numFmtId="221" formatCode="#0.00000000000000\ \ \ \ \ "/>
    <numFmt numFmtId="222" formatCode="#0.000000000000000\ \ \ \ \ "/>
    <numFmt numFmtId="223" formatCode="#0.0000000000000000\ \ \ \ \ "/>
    <numFmt numFmtId="224" formatCode="#0.00000000000000000\ \ \ \ \ "/>
    <numFmt numFmtId="225" formatCode="#0.000000000000000000\ \ \ \ \ "/>
    <numFmt numFmtId="226" formatCode="#,##0,;[Red]\-#,##0,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96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distributed" vertical="center"/>
    </xf>
    <xf numFmtId="187" fontId="1" fillId="0" borderId="11" xfId="0" applyNumberFormat="1" applyFont="1" applyFill="1" applyBorder="1" applyAlignment="1">
      <alignment horizontal="distributed" vertical="center"/>
    </xf>
    <xf numFmtId="187" fontId="12" fillId="0" borderId="0" xfId="0" applyNumberFormat="1" applyFont="1" applyFill="1" applyBorder="1" applyAlignment="1">
      <alignment horizontal="distributed" vertical="center"/>
    </xf>
    <xf numFmtId="187" fontId="7" fillId="0" borderId="11" xfId="0" applyNumberFormat="1" applyFont="1" applyFill="1" applyBorder="1" applyAlignment="1">
      <alignment horizontal="distributed" vertical="center"/>
    </xf>
    <xf numFmtId="184" fontId="11" fillId="0" borderId="0" xfId="0" applyNumberFormat="1" applyFont="1" applyFill="1" applyBorder="1" applyAlignment="1">
      <alignment horizontal="distributed" vertical="center"/>
    </xf>
    <xf numFmtId="184" fontId="1" fillId="0" borderId="11" xfId="0" applyNumberFormat="1" applyFont="1" applyFill="1" applyBorder="1" applyAlignment="1">
      <alignment horizontal="distributed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90" fontId="1" fillId="0" borderId="0" xfId="0" applyNumberFormat="1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distributed" vertical="center"/>
    </xf>
    <xf numFmtId="190" fontId="1" fillId="0" borderId="1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distributed" vertical="center" wrapText="1"/>
    </xf>
    <xf numFmtId="183" fontId="1" fillId="0" borderId="0" xfId="0" applyNumberFormat="1" applyFont="1" applyFill="1" applyBorder="1" applyAlignment="1">
      <alignment vertical="center"/>
    </xf>
    <xf numFmtId="197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190" fontId="1" fillId="0" borderId="13" xfId="0" applyNumberFormat="1" applyFont="1" applyFill="1" applyBorder="1" applyAlignment="1">
      <alignment horizontal="distributed" vertical="center"/>
    </xf>
    <xf numFmtId="42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84" fontId="1" fillId="0" borderId="16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4" fontId="1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184" fontId="1" fillId="0" borderId="18" xfId="0" applyNumberFormat="1" applyFont="1" applyFill="1" applyBorder="1" applyAlignment="1">
      <alignment horizontal="center" vertical="center"/>
    </xf>
    <xf numFmtId="184" fontId="1" fillId="0" borderId="19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distributed" vertical="center"/>
    </xf>
    <xf numFmtId="184" fontId="1" fillId="0" borderId="14" xfId="0" applyNumberFormat="1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184" fontId="6" fillId="0" borderId="15" xfId="0" applyNumberFormat="1" applyFont="1" applyFill="1" applyBorder="1" applyAlignment="1">
      <alignment horizontal="distributed" vertical="center"/>
    </xf>
    <xf numFmtId="184" fontId="1" fillId="0" borderId="18" xfId="0" applyNumberFormat="1" applyFont="1" applyFill="1" applyBorder="1" applyAlignment="1">
      <alignment horizontal="distributed" vertical="center"/>
    </xf>
    <xf numFmtId="184" fontId="1" fillId="0" borderId="20" xfId="0" applyNumberFormat="1" applyFont="1" applyFill="1" applyBorder="1" applyAlignment="1">
      <alignment horizontal="distributed" vertical="center"/>
    </xf>
    <xf numFmtId="184" fontId="1" fillId="0" borderId="19" xfId="0" applyNumberFormat="1" applyFont="1" applyFill="1" applyBorder="1" applyAlignment="1">
      <alignment horizontal="distributed" vertical="center"/>
    </xf>
    <xf numFmtId="190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90" fontId="2" fillId="0" borderId="0" xfId="0" applyNumberFormat="1" applyFont="1" applyFill="1" applyBorder="1" applyAlignment="1">
      <alignment horizontal="distributed" vertical="center"/>
    </xf>
    <xf numFmtId="190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9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184" fontId="6" fillId="0" borderId="0" xfId="0" applyNumberFormat="1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PageLayoutView="0" workbookViewId="0" topLeftCell="A5">
      <selection activeCell="C13" sqref="C13:P13"/>
    </sheetView>
  </sheetViews>
  <sheetFormatPr defaultColWidth="9.00390625" defaultRowHeight="13.5"/>
  <cols>
    <col min="1" max="1" width="10.00390625" style="4" customWidth="1"/>
    <col min="2" max="2" width="0.6171875" style="4" customWidth="1"/>
    <col min="3" max="3" width="8.125" style="4" customWidth="1"/>
    <col min="4" max="4" width="4.625" style="4" customWidth="1"/>
    <col min="5" max="6" width="13.125" style="4" customWidth="1"/>
    <col min="7" max="7" width="12.75390625" style="4" customWidth="1"/>
    <col min="8" max="9" width="12.125" style="4" customWidth="1"/>
    <col min="10" max="10" width="9.75390625" style="4" bestFit="1" customWidth="1"/>
    <col min="11" max="11" width="14.625" style="4" customWidth="1"/>
    <col min="12" max="16" width="11.125" style="4" customWidth="1"/>
    <col min="17" max="16384" width="9.00390625" style="4" customWidth="1"/>
  </cols>
  <sheetData>
    <row r="1" spans="5:14" ht="23.25" customHeight="1">
      <c r="E1" s="53" t="s">
        <v>39</v>
      </c>
      <c r="F1" s="54"/>
      <c r="G1" s="54"/>
      <c r="H1" s="54"/>
      <c r="I1" s="35"/>
      <c r="J1" s="55" t="s">
        <v>0</v>
      </c>
      <c r="K1" s="54"/>
      <c r="L1" s="54"/>
      <c r="M1" s="54"/>
      <c r="N1" s="35"/>
    </row>
    <row r="2" spans="7:16" ht="17.25" customHeight="1">
      <c r="G2" s="56" t="s">
        <v>40</v>
      </c>
      <c r="H2" s="57"/>
      <c r="I2" s="18"/>
      <c r="J2" s="19"/>
      <c r="K2" s="58" t="s">
        <v>1</v>
      </c>
      <c r="L2" s="59"/>
      <c r="N2" s="60"/>
      <c r="O2" s="60"/>
      <c r="P2" s="60"/>
    </row>
    <row r="3" spans="7:16" ht="14.25" customHeight="1">
      <c r="G3" s="56"/>
      <c r="H3" s="57"/>
      <c r="I3" s="18"/>
      <c r="J3" s="19"/>
      <c r="K3" s="58"/>
      <c r="L3" s="59"/>
      <c r="N3" s="60" t="s">
        <v>38</v>
      </c>
      <c r="O3" s="60"/>
      <c r="P3" s="60"/>
    </row>
    <row r="4" ht="3" customHeight="1">
      <c r="J4" s="19"/>
    </row>
    <row r="5" spans="1:16" s="23" customFormat="1" ht="15.75" customHeight="1">
      <c r="A5" s="46" t="s">
        <v>2</v>
      </c>
      <c r="B5" s="5"/>
      <c r="C5" s="47" t="s">
        <v>3</v>
      </c>
      <c r="D5" s="49" t="s">
        <v>4</v>
      </c>
      <c r="E5" s="39" t="s">
        <v>5</v>
      </c>
      <c r="F5" s="39"/>
      <c r="G5" s="39"/>
      <c r="H5" s="37" t="s">
        <v>6</v>
      </c>
      <c r="I5" s="38"/>
      <c r="J5" s="22"/>
      <c r="K5" s="50" t="s">
        <v>7</v>
      </c>
      <c r="L5" s="37" t="s">
        <v>8</v>
      </c>
      <c r="M5" s="38"/>
      <c r="N5" s="38"/>
      <c r="O5" s="38"/>
      <c r="P5" s="38"/>
    </row>
    <row r="6" spans="1:16" s="23" customFormat="1" ht="15.75" customHeight="1">
      <c r="A6" s="46"/>
      <c r="B6" s="6"/>
      <c r="C6" s="48"/>
      <c r="D6" s="49"/>
      <c r="E6" s="39" t="s">
        <v>9</v>
      </c>
      <c r="F6" s="39" t="s">
        <v>10</v>
      </c>
      <c r="G6" s="39" t="s">
        <v>11</v>
      </c>
      <c r="H6" s="37" t="s">
        <v>12</v>
      </c>
      <c r="I6" s="38"/>
      <c r="J6" s="17"/>
      <c r="K6" s="51"/>
      <c r="L6" s="40" t="s">
        <v>13</v>
      </c>
      <c r="M6" s="42" t="s">
        <v>14</v>
      </c>
      <c r="N6" s="42" t="s">
        <v>15</v>
      </c>
      <c r="O6" s="44" t="s">
        <v>16</v>
      </c>
      <c r="P6" s="37" t="s">
        <v>17</v>
      </c>
    </row>
    <row r="7" spans="1:16" s="23" customFormat="1" ht="15.75" customHeight="1">
      <c r="A7" s="46"/>
      <c r="B7" s="7"/>
      <c r="C7" s="48"/>
      <c r="D7" s="49"/>
      <c r="E7" s="39"/>
      <c r="F7" s="39"/>
      <c r="G7" s="39"/>
      <c r="H7" s="20" t="s">
        <v>18</v>
      </c>
      <c r="I7" s="21" t="s">
        <v>19</v>
      </c>
      <c r="J7" s="24" t="s">
        <v>20</v>
      </c>
      <c r="K7" s="52"/>
      <c r="L7" s="41"/>
      <c r="M7" s="43"/>
      <c r="N7" s="43"/>
      <c r="O7" s="45"/>
      <c r="P7" s="37"/>
    </row>
    <row r="8" spans="2:11" ht="3" customHeight="1">
      <c r="B8" s="8"/>
      <c r="F8" s="25"/>
      <c r="J8" s="26"/>
      <c r="K8" s="25"/>
    </row>
    <row r="9" spans="1:16" ht="13.5" customHeight="1">
      <c r="A9" s="9" t="s">
        <v>43</v>
      </c>
      <c r="B9" s="10"/>
      <c r="C9" s="4">
        <v>258920</v>
      </c>
      <c r="D9" s="27">
        <v>23.654643535660302</v>
      </c>
      <c r="E9" s="4">
        <v>110522607551</v>
      </c>
      <c r="F9" s="4">
        <v>107229990095</v>
      </c>
      <c r="G9" s="4">
        <v>3292617456</v>
      </c>
      <c r="H9" s="4">
        <v>24621522704</v>
      </c>
      <c r="I9" s="4">
        <v>23241152356</v>
      </c>
      <c r="J9" s="28">
        <v>94.39364346147549</v>
      </c>
      <c r="K9" s="4">
        <v>86751380589</v>
      </c>
      <c r="L9" s="4">
        <f>H9/C9</f>
        <v>95093.1666306195</v>
      </c>
      <c r="M9" s="4">
        <f>K9/C9</f>
        <v>335050.90602888924</v>
      </c>
      <c r="N9" s="29">
        <v>1004.34</v>
      </c>
      <c r="O9" s="4">
        <v>83023.63710026263</v>
      </c>
      <c r="P9" s="4">
        <v>5618.192078634327</v>
      </c>
    </row>
    <row r="10" spans="1:16" ht="13.5" customHeight="1">
      <c r="A10" s="9" t="s">
        <v>44</v>
      </c>
      <c r="B10" s="10"/>
      <c r="C10" s="4">
        <v>254503</v>
      </c>
      <c r="D10" s="27">
        <v>23.02086196104456</v>
      </c>
      <c r="E10" s="4">
        <v>111032670040</v>
      </c>
      <c r="F10" s="4">
        <v>107147778743</v>
      </c>
      <c r="G10" s="4">
        <v>3884891297</v>
      </c>
      <c r="H10" s="4">
        <v>24771663380</v>
      </c>
      <c r="I10" s="4">
        <v>23475005218</v>
      </c>
      <c r="J10" s="28">
        <v>94.76555876725303</v>
      </c>
      <c r="K10" s="4">
        <v>87364071031</v>
      </c>
      <c r="L10" s="4">
        <f aca="true" t="shared" si="0" ref="L10:L32">H10/C10</f>
        <v>97333.48282731441</v>
      </c>
      <c r="M10" s="4">
        <f aca="true" t="shared" si="1" ref="M10:M32">K10/C10</f>
        <v>343273.24640966905</v>
      </c>
      <c r="N10" s="29">
        <v>1022.2500324161208</v>
      </c>
      <c r="O10" s="4">
        <v>88002.7898256602</v>
      </c>
      <c r="P10" s="4">
        <v>5303.330487263412</v>
      </c>
    </row>
    <row r="11" spans="1:16" ht="13.5" customHeight="1">
      <c r="A11" s="9" t="s">
        <v>45</v>
      </c>
      <c r="B11" s="10"/>
      <c r="C11" s="4">
        <v>248771</v>
      </c>
      <c r="D11" s="30">
        <v>22.759923962667497</v>
      </c>
      <c r="E11" s="4">
        <v>111357143645</v>
      </c>
      <c r="F11" s="4">
        <v>107721851963</v>
      </c>
      <c r="G11" s="4">
        <v>3635291682</v>
      </c>
      <c r="H11" s="4">
        <v>24246330560</v>
      </c>
      <c r="I11" s="4">
        <v>23034180670</v>
      </c>
      <c r="J11" s="28">
        <v>95.0006872318247</v>
      </c>
      <c r="K11" s="4">
        <v>87545992709</v>
      </c>
      <c r="L11" s="4">
        <f t="shared" si="0"/>
        <v>97464.45751313456</v>
      </c>
      <c r="M11" s="4">
        <f t="shared" si="1"/>
        <v>351913.97996149067</v>
      </c>
      <c r="N11" s="29">
        <v>1038.4602706907156</v>
      </c>
      <c r="O11" s="4">
        <v>90931</v>
      </c>
      <c r="P11" s="4">
        <v>5529</v>
      </c>
    </row>
    <row r="12" spans="1:16" ht="13.5" customHeight="1">
      <c r="A12" s="9" t="s">
        <v>46</v>
      </c>
      <c r="B12" s="10"/>
      <c r="C12" s="4">
        <v>241127</v>
      </c>
      <c r="D12" s="30">
        <v>21.770385868760183</v>
      </c>
      <c r="E12" s="4">
        <v>122025441244</v>
      </c>
      <c r="F12" s="4">
        <v>118983116094</v>
      </c>
      <c r="G12" s="4">
        <v>3042325150</v>
      </c>
      <c r="H12" s="4">
        <v>23010346968</v>
      </c>
      <c r="I12" s="4">
        <v>21854444667</v>
      </c>
      <c r="J12" s="28">
        <v>94.9767150290804</v>
      </c>
      <c r="K12" s="4">
        <v>88755694248</v>
      </c>
      <c r="L12" s="4">
        <f t="shared" si="0"/>
        <v>95428.33016626093</v>
      </c>
      <c r="M12" s="4">
        <f t="shared" si="1"/>
        <v>368086.91788144835</v>
      </c>
      <c r="N12" s="29">
        <v>1058.618902072352</v>
      </c>
      <c r="O12" s="4">
        <v>91307.60217644644</v>
      </c>
      <c r="P12" s="4">
        <v>5663.57904340866</v>
      </c>
    </row>
    <row r="13" spans="1:16" s="2" customFormat="1" ht="13.5" customHeight="1">
      <c r="A13" s="11" t="s">
        <v>47</v>
      </c>
      <c r="B13" s="12"/>
      <c r="C13" s="2">
        <v>231161</v>
      </c>
      <c r="D13" s="31">
        <v>20.82851664730662</v>
      </c>
      <c r="E13" s="2">
        <v>118909019247</v>
      </c>
      <c r="F13" s="2">
        <v>114489159823</v>
      </c>
      <c r="G13" s="2">
        <v>4419859424</v>
      </c>
      <c r="H13" s="2">
        <v>22027465050</v>
      </c>
      <c r="I13" s="2">
        <v>20955866155</v>
      </c>
      <c r="J13" s="32">
        <v>95.13560324545833</v>
      </c>
      <c r="K13" s="2">
        <v>85259989124</v>
      </c>
      <c r="L13" s="2">
        <f t="shared" si="0"/>
        <v>95290.57691392579</v>
      </c>
      <c r="M13" s="2">
        <f t="shared" si="1"/>
        <v>368833.79602960707</v>
      </c>
      <c r="N13" s="1">
        <v>1068.832977881217</v>
      </c>
      <c r="O13" s="2">
        <v>92927.43618949564</v>
      </c>
      <c r="P13" s="2">
        <v>5910.2749209425465</v>
      </c>
    </row>
    <row r="14" spans="1:16" ht="13.5" customHeight="1">
      <c r="A14" s="9" t="s">
        <v>21</v>
      </c>
      <c r="B14" s="10"/>
      <c r="C14" s="4">
        <v>220592</v>
      </c>
      <c r="D14" s="27">
        <v>19.85258374969094</v>
      </c>
      <c r="E14" s="4">
        <v>115144966630</v>
      </c>
      <c r="F14" s="4">
        <v>111701979732</v>
      </c>
      <c r="G14" s="4">
        <v>3442986898</v>
      </c>
      <c r="H14" s="4">
        <v>20614718050</v>
      </c>
      <c r="I14" s="4">
        <v>19543119155</v>
      </c>
      <c r="J14" s="28">
        <v>94.80224132873842</v>
      </c>
      <c r="K14" s="4">
        <v>83202617722</v>
      </c>
      <c r="L14" s="4">
        <f t="shared" si="0"/>
        <v>93451.79358272285</v>
      </c>
      <c r="M14" s="4">
        <f t="shared" si="1"/>
        <v>377178.7631555088</v>
      </c>
      <c r="N14" s="29">
        <v>1084.1685101907594</v>
      </c>
      <c r="O14" s="4">
        <v>91821.90102088924</v>
      </c>
      <c r="P14" s="4">
        <v>5699.127085297744</v>
      </c>
    </row>
    <row r="15" spans="1:16" ht="13.5" customHeight="1">
      <c r="A15" s="9" t="s">
        <v>22</v>
      </c>
      <c r="B15" s="10"/>
      <c r="C15" s="4">
        <v>10569</v>
      </c>
      <c r="D15" s="34" t="s">
        <v>48</v>
      </c>
      <c r="E15" s="4">
        <v>3764052617</v>
      </c>
      <c r="F15" s="4">
        <v>2787180091</v>
      </c>
      <c r="G15" s="4">
        <v>976872526</v>
      </c>
      <c r="H15" s="4">
        <v>1412747000</v>
      </c>
      <c r="I15" s="4">
        <v>1412747000</v>
      </c>
      <c r="J15" s="28">
        <v>100</v>
      </c>
      <c r="K15" s="4">
        <v>2057371402</v>
      </c>
      <c r="L15" s="4">
        <f t="shared" si="0"/>
        <v>133668.93745860536</v>
      </c>
      <c r="M15" s="4">
        <f t="shared" si="1"/>
        <v>194660.93310625415</v>
      </c>
      <c r="N15" s="29">
        <v>748.7557952502602</v>
      </c>
      <c r="O15" s="4">
        <v>116001.73024884095</v>
      </c>
      <c r="P15" s="4">
        <v>10317.269278077396</v>
      </c>
    </row>
    <row r="16" spans="1:16" ht="13.5" customHeight="1">
      <c r="A16" s="3" t="s">
        <v>23</v>
      </c>
      <c r="B16" s="10"/>
      <c r="C16" s="4">
        <v>82907</v>
      </c>
      <c r="D16" s="27">
        <v>19.108403789930392</v>
      </c>
      <c r="E16" s="4">
        <v>42728075830</v>
      </c>
      <c r="F16" s="4">
        <v>41719025719</v>
      </c>
      <c r="G16" s="4">
        <v>1009050111</v>
      </c>
      <c r="H16" s="4">
        <v>7857665350</v>
      </c>
      <c r="I16" s="4">
        <v>7336956608</v>
      </c>
      <c r="J16" s="28">
        <v>93.37323850270614</v>
      </c>
      <c r="K16" s="4">
        <v>31097422758</v>
      </c>
      <c r="L16" s="4">
        <f t="shared" si="0"/>
        <v>94776.86262921104</v>
      </c>
      <c r="M16" s="4">
        <f t="shared" si="1"/>
        <v>375088.02342383633</v>
      </c>
      <c r="N16" s="29">
        <v>1105.1189887464266</v>
      </c>
      <c r="O16" s="4">
        <v>94606.72817735536</v>
      </c>
      <c r="P16" s="4">
        <v>4995.561207135706</v>
      </c>
    </row>
    <row r="17" spans="1:16" ht="13.5" customHeight="1">
      <c r="A17" s="3" t="s">
        <v>24</v>
      </c>
      <c r="B17" s="10"/>
      <c r="C17" s="4">
        <v>37906</v>
      </c>
      <c r="D17" s="27">
        <v>21.05117485944933</v>
      </c>
      <c r="E17" s="4">
        <v>19862867289</v>
      </c>
      <c r="F17" s="4">
        <v>19369361668</v>
      </c>
      <c r="G17" s="4">
        <v>493505621</v>
      </c>
      <c r="H17" s="4">
        <v>3538792400</v>
      </c>
      <c r="I17" s="4">
        <v>3318241469</v>
      </c>
      <c r="J17" s="28">
        <v>93.76762166099374</v>
      </c>
      <c r="K17" s="4">
        <v>14295066974</v>
      </c>
      <c r="L17" s="4">
        <f t="shared" si="0"/>
        <v>93357.0516540917</v>
      </c>
      <c r="M17" s="4">
        <f t="shared" si="1"/>
        <v>377118.84593468055</v>
      </c>
      <c r="N17" s="29">
        <v>1095.1221442515698</v>
      </c>
      <c r="O17" s="4">
        <v>90487.66124096449</v>
      </c>
      <c r="P17" s="4">
        <v>6023.832506727167</v>
      </c>
    </row>
    <row r="18" spans="1:16" ht="13.5" customHeight="1">
      <c r="A18" s="3" t="s">
        <v>25</v>
      </c>
      <c r="B18" s="10"/>
      <c r="C18" s="4">
        <v>8833</v>
      </c>
      <c r="D18" s="27">
        <v>20.03003214377889</v>
      </c>
      <c r="E18" s="4">
        <v>4907646419</v>
      </c>
      <c r="F18" s="4">
        <v>4876541975</v>
      </c>
      <c r="G18" s="4">
        <v>31104444</v>
      </c>
      <c r="H18" s="4">
        <v>885092000</v>
      </c>
      <c r="I18" s="4">
        <v>830097300</v>
      </c>
      <c r="J18" s="28">
        <v>93.79</v>
      </c>
      <c r="K18" s="4">
        <v>3635394713</v>
      </c>
      <c r="L18" s="4">
        <f t="shared" si="0"/>
        <v>100202.87558021057</v>
      </c>
      <c r="M18" s="4">
        <f t="shared" si="1"/>
        <v>411569.64938299556</v>
      </c>
      <c r="N18" s="29">
        <v>1066.3421261179667</v>
      </c>
      <c r="O18" s="4">
        <v>100543.29253934111</v>
      </c>
      <c r="P18" s="4">
        <v>9470.237744820559</v>
      </c>
    </row>
    <row r="19" spans="1:16" ht="13.5" customHeight="1">
      <c r="A19" s="3" t="s">
        <v>26</v>
      </c>
      <c r="B19" s="10"/>
      <c r="C19" s="4">
        <v>11085</v>
      </c>
      <c r="D19" s="27">
        <v>21.79602519015294</v>
      </c>
      <c r="E19" s="4">
        <v>5886675008</v>
      </c>
      <c r="F19" s="4">
        <v>5664980204</v>
      </c>
      <c r="G19" s="4">
        <v>221694804</v>
      </c>
      <c r="H19" s="4">
        <v>848570500</v>
      </c>
      <c r="I19" s="4">
        <v>817045738</v>
      </c>
      <c r="J19" s="28">
        <v>96.28495664178757</v>
      </c>
      <c r="K19" s="4">
        <v>4234903134</v>
      </c>
      <c r="L19" s="4">
        <f t="shared" si="0"/>
        <v>76551.2404149752</v>
      </c>
      <c r="M19" s="4">
        <f t="shared" si="1"/>
        <v>382039.0738836265</v>
      </c>
      <c r="N19" s="29">
        <v>1033.423545331529</v>
      </c>
      <c r="O19" s="4">
        <v>90544.60820929184</v>
      </c>
      <c r="P19" s="4">
        <v>8568.824898511502</v>
      </c>
    </row>
    <row r="20" spans="1:16" ht="13.5" customHeight="1">
      <c r="A20" s="3" t="s">
        <v>27</v>
      </c>
      <c r="B20" s="10"/>
      <c r="C20" s="4">
        <v>6327</v>
      </c>
      <c r="D20" s="27">
        <v>18.52162453576135</v>
      </c>
      <c r="E20" s="4">
        <v>3441345884</v>
      </c>
      <c r="F20" s="4">
        <v>3345977396</v>
      </c>
      <c r="G20" s="4">
        <v>95368488</v>
      </c>
      <c r="H20" s="4">
        <v>605604400</v>
      </c>
      <c r="I20" s="4">
        <v>579035523</v>
      </c>
      <c r="J20" s="28">
        <v>95.61283289883627</v>
      </c>
      <c r="K20" s="4">
        <v>2532434485</v>
      </c>
      <c r="L20" s="4">
        <f t="shared" si="0"/>
        <v>95717.4648332543</v>
      </c>
      <c r="M20" s="4">
        <f t="shared" si="1"/>
        <v>400258.33491386124</v>
      </c>
      <c r="N20" s="29">
        <v>1064.3907064959697</v>
      </c>
      <c r="O20" s="4">
        <v>102646.69906748855</v>
      </c>
      <c r="P20" s="4">
        <v>9160.899952584163</v>
      </c>
    </row>
    <row r="21" spans="1:16" ht="13.5" customHeight="1">
      <c r="A21" s="3" t="s">
        <v>28</v>
      </c>
      <c r="B21" s="10"/>
      <c r="C21" s="4">
        <v>7991</v>
      </c>
      <c r="D21" s="27">
        <v>18.744904321135678</v>
      </c>
      <c r="E21" s="4">
        <v>4245543429</v>
      </c>
      <c r="F21" s="4">
        <v>3953877413</v>
      </c>
      <c r="G21" s="4">
        <v>291666016</v>
      </c>
      <c r="H21" s="4">
        <v>791753900</v>
      </c>
      <c r="I21" s="4">
        <v>764223400</v>
      </c>
      <c r="J21" s="28">
        <v>96.52284630363046</v>
      </c>
      <c r="K21" s="4">
        <v>3044521744</v>
      </c>
      <c r="L21" s="4">
        <f t="shared" si="0"/>
        <v>99080.7032912026</v>
      </c>
      <c r="M21" s="4">
        <f t="shared" si="1"/>
        <v>380993.8360655738</v>
      </c>
      <c r="N21" s="29">
        <v>1057.664872982105</v>
      </c>
      <c r="O21" s="4">
        <v>79051.43561506695</v>
      </c>
      <c r="P21" s="4">
        <v>5794.143161056189</v>
      </c>
    </row>
    <row r="22" spans="1:16" ht="13.5" customHeight="1">
      <c r="A22" s="3" t="s">
        <v>29</v>
      </c>
      <c r="B22" s="10"/>
      <c r="C22" s="4">
        <v>9370</v>
      </c>
      <c r="D22" s="27">
        <v>18.64976667413853</v>
      </c>
      <c r="E22" s="4">
        <v>4623779422</v>
      </c>
      <c r="F22" s="4">
        <v>4348384504</v>
      </c>
      <c r="G22" s="4">
        <v>275394918</v>
      </c>
      <c r="H22" s="4">
        <v>904305700</v>
      </c>
      <c r="I22" s="4">
        <v>876112683</v>
      </c>
      <c r="J22" s="28">
        <v>96.8823577027105</v>
      </c>
      <c r="K22" s="4">
        <v>3223487254</v>
      </c>
      <c r="L22" s="4">
        <f t="shared" si="0"/>
        <v>96510.74706510139</v>
      </c>
      <c r="M22" s="4">
        <f t="shared" si="1"/>
        <v>344022.1188900747</v>
      </c>
      <c r="N22" s="29">
        <v>1038.5912486659552</v>
      </c>
      <c r="O22" s="4">
        <v>82970.72454642475</v>
      </c>
      <c r="P22" s="4">
        <v>2348.8155816435433</v>
      </c>
    </row>
    <row r="23" spans="1:16" ht="13.5" customHeight="1">
      <c r="A23" s="3" t="s">
        <v>30</v>
      </c>
      <c r="B23" s="10"/>
      <c r="C23" s="4">
        <v>6456</v>
      </c>
      <c r="D23" s="27">
        <v>20.450911938399297</v>
      </c>
      <c r="E23" s="4">
        <v>3402732022</v>
      </c>
      <c r="F23" s="4">
        <v>3273287746</v>
      </c>
      <c r="G23" s="4">
        <v>129444276</v>
      </c>
      <c r="H23" s="4">
        <v>620704500</v>
      </c>
      <c r="I23" s="4">
        <v>603777816</v>
      </c>
      <c r="J23" s="28">
        <v>97.27298835436186</v>
      </c>
      <c r="K23" s="4">
        <v>2342458439</v>
      </c>
      <c r="L23" s="4">
        <f t="shared" si="0"/>
        <v>96143.81970260222</v>
      </c>
      <c r="M23" s="4">
        <f t="shared" si="1"/>
        <v>362834.3307001239</v>
      </c>
      <c r="N23" s="29">
        <v>1108.364312267658</v>
      </c>
      <c r="O23" s="4">
        <v>71484.79677819084</v>
      </c>
      <c r="P23" s="4">
        <v>2197.4928748451052</v>
      </c>
    </row>
    <row r="24" spans="1:16" ht="13.5" customHeight="1">
      <c r="A24" s="3" t="s">
        <v>41</v>
      </c>
      <c r="B24" s="10"/>
      <c r="C24" s="4">
        <v>11658</v>
      </c>
      <c r="D24" s="27">
        <v>21.52674093641132</v>
      </c>
      <c r="E24" s="4">
        <v>6178254024</v>
      </c>
      <c r="F24" s="4">
        <v>5909293497</v>
      </c>
      <c r="G24" s="4">
        <v>268960527</v>
      </c>
      <c r="H24" s="4">
        <v>1081444600</v>
      </c>
      <c r="I24" s="4">
        <v>1055869953</v>
      </c>
      <c r="J24" s="28">
        <v>97.63514034838215</v>
      </c>
      <c r="K24" s="4">
        <v>4344671289</v>
      </c>
      <c r="L24" s="4">
        <f t="shared" si="0"/>
        <v>92764.16194887631</v>
      </c>
      <c r="M24" s="4">
        <f t="shared" si="1"/>
        <v>372677.2421513124</v>
      </c>
      <c r="N24" s="29">
        <v>1012.1633213244124</v>
      </c>
      <c r="O24" s="4">
        <v>95131.23640418597</v>
      </c>
      <c r="P24" s="4">
        <v>7144.60842340024</v>
      </c>
    </row>
    <row r="25" spans="1:16" ht="13.5" customHeight="1">
      <c r="A25" s="3" t="s">
        <v>42</v>
      </c>
      <c r="B25" s="10"/>
      <c r="C25" s="4">
        <v>19353</v>
      </c>
      <c r="D25" s="27">
        <v>19.883265576149473</v>
      </c>
      <c r="E25" s="4">
        <v>9638487191</v>
      </c>
      <c r="F25" s="4">
        <v>9517221790</v>
      </c>
      <c r="G25" s="4">
        <v>121265401</v>
      </c>
      <c r="H25" s="4">
        <v>1653168100</v>
      </c>
      <c r="I25" s="4">
        <v>1585743154</v>
      </c>
      <c r="J25" s="28">
        <v>95.92147065988026</v>
      </c>
      <c r="K25" s="4">
        <v>7195566584</v>
      </c>
      <c r="L25" s="4">
        <f t="shared" si="0"/>
        <v>85421.80023768924</v>
      </c>
      <c r="M25" s="4">
        <f t="shared" si="1"/>
        <v>371806.2617682013</v>
      </c>
      <c r="N25" s="29">
        <v>1066.7286725572262</v>
      </c>
      <c r="O25" s="4">
        <v>93704.33348834806</v>
      </c>
      <c r="P25" s="4">
        <v>5600.321500542552</v>
      </c>
    </row>
    <row r="26" spans="1:16" ht="13.5" customHeight="1">
      <c r="A26" s="3" t="s">
        <v>31</v>
      </c>
      <c r="B26" s="10"/>
      <c r="C26" s="4">
        <v>395</v>
      </c>
      <c r="D26" s="27">
        <v>12.363636363636363</v>
      </c>
      <c r="E26" s="4">
        <v>203951717</v>
      </c>
      <c r="F26" s="4">
        <v>192582620</v>
      </c>
      <c r="G26" s="4">
        <v>11369097</v>
      </c>
      <c r="H26" s="4">
        <v>36265600</v>
      </c>
      <c r="I26" s="4">
        <v>36111300</v>
      </c>
      <c r="J26" s="28">
        <v>99.57452792729198</v>
      </c>
      <c r="K26" s="4">
        <v>127856325</v>
      </c>
      <c r="L26" s="4">
        <f t="shared" si="0"/>
        <v>91811.64556962025</v>
      </c>
      <c r="M26" s="4">
        <f t="shared" si="1"/>
        <v>323686.89873417723</v>
      </c>
      <c r="N26" s="29">
        <v>1031.392405063291</v>
      </c>
      <c r="O26" s="4">
        <v>113132.75189873418</v>
      </c>
      <c r="P26" s="4">
        <v>9054.20253164557</v>
      </c>
    </row>
    <row r="27" spans="1:16" ht="13.5" customHeight="1">
      <c r="A27" s="3" t="s">
        <v>32</v>
      </c>
      <c r="B27" s="10"/>
      <c r="C27" s="4">
        <v>4579</v>
      </c>
      <c r="D27" s="27">
        <v>21.034646416706217</v>
      </c>
      <c r="E27" s="4">
        <v>2617322166</v>
      </c>
      <c r="F27" s="4">
        <v>2532254408</v>
      </c>
      <c r="G27" s="4">
        <v>85067758</v>
      </c>
      <c r="H27" s="4">
        <v>437018600</v>
      </c>
      <c r="I27" s="4">
        <v>421144900</v>
      </c>
      <c r="J27" s="28">
        <v>96.36772897080354</v>
      </c>
      <c r="K27" s="4">
        <v>1878946276</v>
      </c>
      <c r="L27" s="4">
        <f t="shared" si="0"/>
        <v>95439.74666957851</v>
      </c>
      <c r="M27" s="4">
        <f t="shared" si="1"/>
        <v>410339.8724612361</v>
      </c>
      <c r="N27" s="29">
        <v>1109.3688578292204</v>
      </c>
      <c r="O27" s="4">
        <v>101548.12120550338</v>
      </c>
      <c r="P27" s="4">
        <v>8121.093470189998</v>
      </c>
    </row>
    <row r="28" spans="1:16" ht="13.5" customHeight="1">
      <c r="A28" s="3" t="s">
        <v>33</v>
      </c>
      <c r="B28" s="10"/>
      <c r="C28" s="4">
        <v>5408</v>
      </c>
      <c r="D28" s="27">
        <v>19.628637204211795</v>
      </c>
      <c r="E28" s="4">
        <v>2936062538</v>
      </c>
      <c r="F28" s="4">
        <v>2664660034</v>
      </c>
      <c r="G28" s="4">
        <v>271402504</v>
      </c>
      <c r="H28" s="4">
        <v>541953800</v>
      </c>
      <c r="I28" s="4">
        <v>528221400</v>
      </c>
      <c r="J28" s="28">
        <v>97.46613087683858</v>
      </c>
      <c r="K28" s="4">
        <v>1971506834</v>
      </c>
      <c r="L28" s="4">
        <f t="shared" si="0"/>
        <v>100213.35059171598</v>
      </c>
      <c r="M28" s="4">
        <f t="shared" si="1"/>
        <v>364553.7784763314</v>
      </c>
      <c r="N28" s="29">
        <v>1088.073224852071</v>
      </c>
      <c r="O28" s="4">
        <v>81813.45580621302</v>
      </c>
      <c r="P28" s="4">
        <v>2498.978920118343</v>
      </c>
    </row>
    <row r="29" spans="1:16" ht="13.5" customHeight="1">
      <c r="A29" s="3" t="s">
        <v>34</v>
      </c>
      <c r="B29" s="10"/>
      <c r="C29" s="4">
        <v>5358</v>
      </c>
      <c r="D29" s="27">
        <v>20.132220997953723</v>
      </c>
      <c r="E29" s="4">
        <v>2865581246</v>
      </c>
      <c r="F29" s="4">
        <v>2762434072</v>
      </c>
      <c r="G29" s="4">
        <v>103147174</v>
      </c>
      <c r="H29" s="4">
        <v>536441400</v>
      </c>
      <c r="I29" s="4">
        <v>522283500</v>
      </c>
      <c r="J29" s="28">
        <v>97.36077416843666</v>
      </c>
      <c r="K29" s="4">
        <v>2116968991</v>
      </c>
      <c r="L29" s="4">
        <f t="shared" si="0"/>
        <v>100119.70884658454</v>
      </c>
      <c r="M29" s="4">
        <f t="shared" si="1"/>
        <v>395104.3282941396</v>
      </c>
      <c r="N29" s="29">
        <v>1132.8667413213886</v>
      </c>
      <c r="O29" s="4">
        <v>79456.47013811124</v>
      </c>
      <c r="P29" s="4">
        <v>2078.531168346398</v>
      </c>
    </row>
    <row r="30" spans="1:16" ht="13.5" customHeight="1">
      <c r="A30" s="3" t="s">
        <v>35</v>
      </c>
      <c r="B30" s="10"/>
      <c r="C30" s="4">
        <v>2966</v>
      </c>
      <c r="D30" s="27">
        <v>22.898737231561167</v>
      </c>
      <c r="E30" s="4">
        <v>1606642445</v>
      </c>
      <c r="F30" s="4">
        <v>1572096686</v>
      </c>
      <c r="G30" s="4">
        <v>34545759</v>
      </c>
      <c r="H30" s="4">
        <v>275937200</v>
      </c>
      <c r="I30" s="4">
        <v>268254411</v>
      </c>
      <c r="J30" s="28">
        <v>97.21574727872864</v>
      </c>
      <c r="K30" s="4">
        <v>1161411922</v>
      </c>
      <c r="L30" s="4">
        <f t="shared" si="0"/>
        <v>93033.4457181389</v>
      </c>
      <c r="M30" s="4">
        <f t="shared" si="1"/>
        <v>391575.1591368847</v>
      </c>
      <c r="N30" s="29">
        <v>1076.0620364126771</v>
      </c>
      <c r="O30" s="4">
        <v>90818.35502360082</v>
      </c>
      <c r="P30" s="4">
        <v>12978.07821982468</v>
      </c>
    </row>
    <row r="31" spans="1:16" ht="13.5" customHeight="1">
      <c r="A31" s="13" t="s">
        <v>36</v>
      </c>
      <c r="B31" s="14"/>
      <c r="C31" s="4">
        <v>1530</v>
      </c>
      <c r="D31" s="34" t="s">
        <v>48</v>
      </c>
      <c r="E31" s="4">
        <v>563331070</v>
      </c>
      <c r="F31" s="4">
        <v>428359854</v>
      </c>
      <c r="G31" s="4">
        <v>134971216</v>
      </c>
      <c r="H31" s="4">
        <v>319895000</v>
      </c>
      <c r="I31" s="4">
        <v>319895000</v>
      </c>
      <c r="J31" s="28">
        <v>100</v>
      </c>
      <c r="K31" s="4">
        <v>289067028</v>
      </c>
      <c r="L31" s="4">
        <f t="shared" si="0"/>
        <v>209081.69934640522</v>
      </c>
      <c r="M31" s="4">
        <f t="shared" si="1"/>
        <v>188932.6980392157</v>
      </c>
      <c r="N31" s="29">
        <v>607.6470588235294</v>
      </c>
      <c r="O31" s="4">
        <v>65203.41111111111</v>
      </c>
      <c r="P31" s="4">
        <v>17704.61045751634</v>
      </c>
    </row>
    <row r="32" spans="1:16" ht="13.5" customHeight="1">
      <c r="A32" s="13" t="s">
        <v>37</v>
      </c>
      <c r="B32" s="14"/>
      <c r="C32" s="4">
        <v>9039</v>
      </c>
      <c r="D32" s="34" t="s">
        <v>48</v>
      </c>
      <c r="E32" s="4">
        <v>3200721547</v>
      </c>
      <c r="F32" s="4">
        <v>2358820237</v>
      </c>
      <c r="G32" s="4">
        <v>841901310</v>
      </c>
      <c r="H32" s="4">
        <v>1092852000</v>
      </c>
      <c r="I32" s="4">
        <v>1092852000</v>
      </c>
      <c r="J32" s="28">
        <v>100</v>
      </c>
      <c r="K32" s="4">
        <v>1768304374</v>
      </c>
      <c r="L32" s="4">
        <f t="shared" si="0"/>
        <v>120904.08230999004</v>
      </c>
      <c r="M32" s="4">
        <f t="shared" si="1"/>
        <v>195630.53147472066</v>
      </c>
      <c r="N32" s="29">
        <v>772.6407788472177</v>
      </c>
      <c r="O32" s="4">
        <v>124600.18453368735</v>
      </c>
      <c r="P32" s="4">
        <v>9066.839805288195</v>
      </c>
    </row>
    <row r="33" spans="1:16" ht="3" customHeight="1">
      <c r="A33" s="16"/>
      <c r="B33" s="15"/>
      <c r="C33" s="16"/>
      <c r="D33" s="16"/>
      <c r="E33" s="16"/>
      <c r="F33" s="16"/>
      <c r="G33" s="16"/>
      <c r="H33" s="16"/>
      <c r="I33" s="16"/>
      <c r="J33" s="33"/>
      <c r="K33" s="16"/>
      <c r="L33" s="16"/>
      <c r="M33" s="16"/>
      <c r="N33" s="16"/>
      <c r="O33" s="16"/>
      <c r="P33" s="16"/>
    </row>
    <row r="34" ht="4.5" customHeight="1">
      <c r="J34" s="19"/>
    </row>
    <row r="35" spans="1:9" ht="37.5" customHeight="1">
      <c r="A35" s="36" t="s">
        <v>49</v>
      </c>
      <c r="B35" s="36"/>
      <c r="C35" s="36"/>
      <c r="D35" s="36"/>
      <c r="E35" s="36"/>
      <c r="F35" s="36"/>
      <c r="G35" s="36"/>
      <c r="H35" s="36"/>
      <c r="I35" s="36"/>
    </row>
  </sheetData>
  <sheetProtection/>
  <mergeCells count="25">
    <mergeCell ref="E1:H1"/>
    <mergeCell ref="J1:M1"/>
    <mergeCell ref="G2:H2"/>
    <mergeCell ref="K2:L2"/>
    <mergeCell ref="N2:P2"/>
    <mergeCell ref="G3:H3"/>
    <mergeCell ref="K3:L3"/>
    <mergeCell ref="N3:P3"/>
    <mergeCell ref="P6:P7"/>
    <mergeCell ref="A5:A7"/>
    <mergeCell ref="C5:C7"/>
    <mergeCell ref="D5:D7"/>
    <mergeCell ref="E5:G5"/>
    <mergeCell ref="H5:I5"/>
    <mergeCell ref="K5:K7"/>
    <mergeCell ref="A35:I35"/>
    <mergeCell ref="L5:P5"/>
    <mergeCell ref="E6:E7"/>
    <mergeCell ref="F6:F7"/>
    <mergeCell ref="G6:G7"/>
    <mergeCell ref="H6:I6"/>
    <mergeCell ref="L6:L7"/>
    <mergeCell ref="M6:M7"/>
    <mergeCell ref="N6:N7"/>
    <mergeCell ref="O6:O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2018-03-01T04:48:44Z</cp:lastPrinted>
  <dcterms:created xsi:type="dcterms:W3CDTF">2002-11-27T00:34:34Z</dcterms:created>
  <dcterms:modified xsi:type="dcterms:W3CDTF">2018-03-02T00:51:29Z</dcterms:modified>
  <cp:category/>
  <cp:version/>
  <cp:contentType/>
  <cp:contentStatus/>
</cp:coreProperties>
</file>