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７" sheetId="1" r:id="rId1"/>
  </sheets>
  <definedNames>
    <definedName name="_xlnm.Print_Area" localSheetId="0">'20 3 2 H2７'!$A$1:$Q$55</definedName>
  </definedNames>
  <calcPr fullCalcOnLoad="1"/>
</workbook>
</file>

<file path=xl/sharedStrings.xml><?xml version="1.0" encoding="utf-8"?>
<sst xmlns="http://schemas.openxmlformats.org/spreadsheetml/2006/main" count="98" uniqueCount="74">
  <si>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</si>
  <si>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</si>
  <si>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</si>
  <si>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</si>
  <si>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</si>
  <si>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</si>
  <si>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</si>
  <si>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</si>
  <si>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</si>
  <si>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</si>
  <si>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</si>
  <si>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</si>
  <si>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</si>
  <si>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</si>
  <si>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</si>
  <si>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</si>
  <si>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</si>
  <si>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</si>
  <si>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</si>
  <si>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</si>
  <si>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</si>
  <si>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</si>
  <si>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</si>
  <si>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</si>
  <si>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</si>
  <si>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</si>
  <si>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</si>
  <si>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</si>
  <si>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</si>
  <si>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</si>
  <si>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</si>
  <si>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</si>
  <si>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</si>
  <si>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</si>
  <si>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</si>
  <si>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</si>
  <si>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</si>
  <si>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</si>
  <si>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</si>
  <si>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</si>
  <si>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</si>
  <si>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八尾福島分館</t>
  </si>
  <si>
    <t>正力図書館</t>
  </si>
  <si>
    <t>中央図書館</t>
  </si>
  <si>
    <t>射　水　市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</si>
  <si>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</si>
  <si>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</si>
  <si>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</si>
  <si>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</si>
  <si>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</si>
  <si>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</si>
  <si>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</si>
  <si>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</si>
  <si>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</si>
  <si>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</si>
  <si>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</si>
  <si>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</si>
  <si>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</si>
  <si>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</si>
  <si>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</si>
  <si>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</si>
  <si>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</si>
  <si>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</si>
  <si>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</si>
  <si>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</si>
  <si>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平成24年度末</t>
  </si>
  <si>
    <t>子ども図書館</t>
  </si>
  <si>
    <t>平成23年度末</t>
  </si>
  <si>
    <t>平成25年度末</t>
  </si>
  <si>
    <t>平成26年度末</t>
  </si>
  <si>
    <t>平成27年度末</t>
  </si>
  <si>
    <t>朝日町図書館</t>
  </si>
  <si>
    <t>…</t>
  </si>
  <si>
    <t>注　・富山市立図書館は,分館を含む。
　　・氷見市立図書館の貸出登録者数は、累計ではなく、平成27年度の有効登録者数である。
　　・朝日町図書館の移動図書館については休止中のため値が不詳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</si>
</sst>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vertical="top" wrapText="1"/>
    </xf>
    <xf numFmtId="41" fontId="2" fillId="33" borderId="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33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76200</xdr:rowOff>
    </xdr:from>
    <xdr:to>
      <xdr:col>6</xdr:col>
      <xdr:colOff>238125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590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21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21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238125</xdr:colOff>
      <xdr:row>26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5909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76200</xdr:rowOff>
    </xdr:from>
    <xdr:to>
      <xdr:col>8</xdr:col>
      <xdr:colOff>238125</xdr:colOff>
      <xdr:row>26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28575</xdr:rowOff>
    </xdr:from>
    <xdr:to>
      <xdr:col>6</xdr:col>
      <xdr:colOff>238125</xdr:colOff>
      <xdr:row>36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5245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28575</xdr:rowOff>
    </xdr:from>
    <xdr:to>
      <xdr:col>7</xdr:col>
      <xdr:colOff>238125</xdr:colOff>
      <xdr:row>36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5245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28575</xdr:rowOff>
    </xdr:from>
    <xdr:to>
      <xdr:col>8</xdr:col>
      <xdr:colOff>238125</xdr:colOff>
      <xdr:row>36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5245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76200</xdr:rowOff>
    </xdr:from>
    <xdr:to>
      <xdr:col>6</xdr:col>
      <xdr:colOff>238125</xdr:colOff>
      <xdr:row>41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876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76200</xdr:rowOff>
    </xdr:from>
    <xdr:to>
      <xdr:col>7</xdr:col>
      <xdr:colOff>238125</xdr:colOff>
      <xdr:row>41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876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</xdr:row>
      <xdr:rowOff>76200</xdr:rowOff>
    </xdr:from>
    <xdr:to>
      <xdr:col>8</xdr:col>
      <xdr:colOff>238125</xdr:colOff>
      <xdr:row>41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876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76200</xdr:rowOff>
    </xdr:from>
    <xdr:to>
      <xdr:col>6</xdr:col>
      <xdr:colOff>238125</xdr:colOff>
      <xdr:row>46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638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42</xdr:row>
      <xdr:rowOff>76200</xdr:rowOff>
    </xdr:from>
    <xdr:to>
      <xdr:col>7</xdr:col>
      <xdr:colOff>238125</xdr:colOff>
      <xdr:row>46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638925"/>
          <a:ext cx="1619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76200</xdr:rowOff>
    </xdr:from>
    <xdr:to>
      <xdr:col>8</xdr:col>
      <xdr:colOff>238125</xdr:colOff>
      <xdr:row>46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638925"/>
          <a:ext cx="1143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21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21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28575</xdr:rowOff>
    </xdr:from>
    <xdr:to>
      <xdr:col>14</xdr:col>
      <xdr:colOff>238125</xdr:colOff>
      <xdr:row>36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5245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19050</xdr:rowOff>
    </xdr:from>
    <xdr:to>
      <xdr:col>6</xdr:col>
      <xdr:colOff>238125</xdr:colOff>
      <xdr:row>34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210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38100</xdr:rowOff>
    </xdr:from>
    <xdr:to>
      <xdr:col>7</xdr:col>
      <xdr:colOff>257175</xdr:colOff>
      <xdr:row>34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2292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66675</xdr:rowOff>
    </xdr:from>
    <xdr:to>
      <xdr:col>8</xdr:col>
      <xdr:colOff>257175</xdr:colOff>
      <xdr:row>35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2578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47625</xdr:rowOff>
    </xdr:from>
    <xdr:to>
      <xdr:col>6</xdr:col>
      <xdr:colOff>238125</xdr:colOff>
      <xdr:row>30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6291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47625</xdr:rowOff>
    </xdr:from>
    <xdr:to>
      <xdr:col>7</xdr:col>
      <xdr:colOff>209550</xdr:colOff>
      <xdr:row>30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6291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57150</xdr:rowOff>
    </xdr:from>
    <xdr:to>
      <xdr:col>8</xdr:col>
      <xdr:colOff>247650</xdr:colOff>
      <xdr:row>30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6386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22</xdr:row>
      <xdr:rowOff>66675</xdr:rowOff>
    </xdr:from>
    <xdr:to>
      <xdr:col>12</xdr:col>
      <xdr:colOff>257175</xdr:colOff>
      <xdr:row>26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5814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21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showGridLines="0" tabSelected="1" zoomScaleSheetLayoutView="100" zoomScalePageLayoutView="0" workbookViewId="0" topLeftCell="A4">
      <selection activeCell="O13" sqref="O13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6" t="s">
        <v>49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3"/>
      <c r="P2" s="33"/>
      <c r="Q2" s="34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69" t="s">
        <v>5</v>
      </c>
      <c r="C4" s="70"/>
      <c r="D4" s="12"/>
      <c r="E4" s="61" t="s">
        <v>6</v>
      </c>
      <c r="F4" s="62"/>
      <c r="G4" s="63" t="s">
        <v>7</v>
      </c>
      <c r="H4" s="64"/>
      <c r="I4" s="65"/>
      <c r="J4" s="53" t="s">
        <v>8</v>
      </c>
      <c r="K4" s="53"/>
      <c r="L4" s="54"/>
      <c r="M4" s="55" t="s">
        <v>9</v>
      </c>
      <c r="N4" s="56"/>
      <c r="O4" s="67" t="s">
        <v>50</v>
      </c>
      <c r="P4" s="58" t="s">
        <v>51</v>
      </c>
      <c r="Q4" s="51" t="s">
        <v>52</v>
      </c>
    </row>
    <row r="5" spans="1:17" s="2" customFormat="1" ht="21.75" customHeight="1">
      <c r="A5" s="13"/>
      <c r="B5" s="71"/>
      <c r="C5" s="71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0" t="s">
        <v>14</v>
      </c>
      <c r="J5" s="40" t="s">
        <v>15</v>
      </c>
      <c r="K5" s="16" t="s">
        <v>31</v>
      </c>
      <c r="L5" s="35" t="s">
        <v>32</v>
      </c>
      <c r="M5" s="17" t="s">
        <v>63</v>
      </c>
      <c r="N5" s="17" t="s">
        <v>64</v>
      </c>
      <c r="O5" s="68"/>
      <c r="P5" s="59"/>
      <c r="Q5" s="52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0" t="s">
        <v>67</v>
      </c>
      <c r="C7" s="50"/>
      <c r="D7" s="18"/>
      <c r="E7" s="21">
        <v>6</v>
      </c>
      <c r="F7" s="21">
        <v>284</v>
      </c>
      <c r="G7" s="21">
        <v>447228</v>
      </c>
      <c r="H7" s="21">
        <v>387029</v>
      </c>
      <c r="I7" s="21">
        <v>60199</v>
      </c>
      <c r="J7" s="21">
        <v>5574755</v>
      </c>
      <c r="K7" s="21">
        <v>1897019</v>
      </c>
      <c r="L7" s="21">
        <v>211278</v>
      </c>
      <c r="M7" s="21">
        <v>778</v>
      </c>
      <c r="N7" s="21">
        <v>151056</v>
      </c>
      <c r="O7" s="21">
        <v>24571</v>
      </c>
      <c r="P7" s="21">
        <v>56963</v>
      </c>
      <c r="Q7" s="21">
        <v>234792</v>
      </c>
    </row>
    <row r="8" spans="2:17" ht="12" customHeight="1">
      <c r="B8" s="50" t="s">
        <v>65</v>
      </c>
      <c r="C8" s="50"/>
      <c r="D8" s="18"/>
      <c r="E8" s="21">
        <v>6</v>
      </c>
      <c r="F8" s="21">
        <v>288</v>
      </c>
      <c r="G8" s="21">
        <v>476514</v>
      </c>
      <c r="H8" s="21">
        <v>413171</v>
      </c>
      <c r="I8" s="21">
        <v>63343</v>
      </c>
      <c r="J8" s="21">
        <v>5421933</v>
      </c>
      <c r="K8" s="21">
        <v>1866184</v>
      </c>
      <c r="L8" s="21">
        <v>202117</v>
      </c>
      <c r="M8" s="21">
        <v>1240</v>
      </c>
      <c r="N8" s="21">
        <v>185666</v>
      </c>
      <c r="O8" s="21">
        <v>24037</v>
      </c>
      <c r="P8" s="21">
        <v>54632</v>
      </c>
      <c r="Q8" s="21">
        <v>215355</v>
      </c>
    </row>
    <row r="9" spans="2:17" ht="12" customHeight="1">
      <c r="B9" s="50" t="s">
        <v>68</v>
      </c>
      <c r="C9" s="50"/>
      <c r="D9" s="18"/>
      <c r="E9" s="21">
        <v>6</v>
      </c>
      <c r="F9" s="21">
        <v>295</v>
      </c>
      <c r="G9" s="21">
        <v>481285</v>
      </c>
      <c r="H9" s="21">
        <v>419888</v>
      </c>
      <c r="I9" s="21">
        <v>61397</v>
      </c>
      <c r="J9" s="21">
        <v>5380567</v>
      </c>
      <c r="K9" s="21">
        <v>1867963</v>
      </c>
      <c r="L9" s="21">
        <v>190826</v>
      </c>
      <c r="M9" s="21">
        <v>1155</v>
      </c>
      <c r="N9" s="21">
        <v>192917</v>
      </c>
      <c r="O9" s="21">
        <v>23937</v>
      </c>
      <c r="P9" s="21">
        <v>50600</v>
      </c>
      <c r="Q9" s="21">
        <v>271631</v>
      </c>
    </row>
    <row r="10" spans="2:17" s="20" customFormat="1" ht="12" customHeight="1">
      <c r="B10" s="50" t="s">
        <v>69</v>
      </c>
      <c r="C10" s="50"/>
      <c r="D10" s="18"/>
      <c r="E10" s="21">
        <v>6</v>
      </c>
      <c r="F10" s="21">
        <v>296</v>
      </c>
      <c r="G10" s="21">
        <v>492967</v>
      </c>
      <c r="H10" s="21">
        <v>432542</v>
      </c>
      <c r="I10" s="21">
        <v>60425</v>
      </c>
      <c r="J10" s="21">
        <v>5324532</v>
      </c>
      <c r="K10" s="21">
        <v>1871389</v>
      </c>
      <c r="L10" s="21">
        <v>179643</v>
      </c>
      <c r="M10" s="21">
        <v>1177</v>
      </c>
      <c r="N10" s="21">
        <v>171221</v>
      </c>
      <c r="O10" s="21">
        <v>25594</v>
      </c>
      <c r="P10" s="21">
        <v>54009</v>
      </c>
      <c r="Q10" s="21">
        <v>191699</v>
      </c>
    </row>
    <row r="11" spans="2:17" ht="12" customHeight="1">
      <c r="B11" s="66" t="s">
        <v>70</v>
      </c>
      <c r="C11" s="66"/>
      <c r="D11" s="18"/>
      <c r="E11" s="23">
        <f aca="true" t="shared" si="0" ref="E11:Q11">SUM(E13:E52)</f>
        <v>4</v>
      </c>
      <c r="F11" s="23">
        <f t="shared" si="0"/>
        <v>286</v>
      </c>
      <c r="G11" s="23">
        <f t="shared" si="0"/>
        <v>503438</v>
      </c>
      <c r="H11" s="23">
        <f t="shared" si="0"/>
        <v>444651</v>
      </c>
      <c r="I11" s="23">
        <f t="shared" si="0"/>
        <v>58787</v>
      </c>
      <c r="J11" s="23">
        <f t="shared" si="0"/>
        <v>5263345</v>
      </c>
      <c r="K11" s="23">
        <f t="shared" si="0"/>
        <v>1824680</v>
      </c>
      <c r="L11" s="23">
        <f t="shared" si="0"/>
        <v>167770</v>
      </c>
      <c r="M11" s="23">
        <f t="shared" si="0"/>
        <v>1379</v>
      </c>
      <c r="N11" s="23">
        <f t="shared" si="0"/>
        <v>182905</v>
      </c>
      <c r="O11" s="23">
        <f t="shared" si="0"/>
        <v>24824</v>
      </c>
      <c r="P11" s="23">
        <f t="shared" si="0"/>
        <v>50911</v>
      </c>
      <c r="Q11" s="23">
        <f t="shared" si="0"/>
        <v>199612</v>
      </c>
    </row>
    <row r="12" spans="2:17" ht="12" customHeight="1">
      <c r="B12" s="41"/>
      <c r="C12" s="41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0" t="s">
        <v>16</v>
      </c>
      <c r="C13" s="50"/>
      <c r="D13" s="18"/>
      <c r="E13" s="37">
        <v>0</v>
      </c>
      <c r="F13" s="37">
        <v>0</v>
      </c>
      <c r="G13" s="31">
        <v>76488</v>
      </c>
      <c r="H13" s="21">
        <f>G13-I13</f>
        <v>72572</v>
      </c>
      <c r="I13" s="31">
        <v>3916</v>
      </c>
      <c r="J13" s="21">
        <v>186247</v>
      </c>
      <c r="K13" s="32">
        <v>25782</v>
      </c>
      <c r="L13" s="39">
        <v>0</v>
      </c>
      <c r="M13" s="39">
        <v>210</v>
      </c>
      <c r="N13" s="22">
        <v>3735</v>
      </c>
      <c r="O13" s="22">
        <v>16079</v>
      </c>
      <c r="P13" s="21">
        <v>20361</v>
      </c>
      <c r="Q13" s="21">
        <v>90883</v>
      </c>
    </row>
    <row r="14" spans="2:18" ht="12" customHeight="1">
      <c r="B14" s="50" t="s">
        <v>17</v>
      </c>
      <c r="C14" s="50"/>
      <c r="D14" s="18"/>
      <c r="E14" s="21">
        <v>2</v>
      </c>
      <c r="F14" s="21">
        <v>150</v>
      </c>
      <c r="G14" s="60">
        <v>101138</v>
      </c>
      <c r="H14" s="60">
        <f aca="true" t="shared" si="1" ref="H14:H52">G14-I14</f>
        <v>73007</v>
      </c>
      <c r="I14" s="60">
        <v>28131</v>
      </c>
      <c r="J14" s="21">
        <v>1368600</v>
      </c>
      <c r="K14" s="21">
        <v>569114</v>
      </c>
      <c r="L14" s="21">
        <v>20931</v>
      </c>
      <c r="M14" s="60">
        <v>178</v>
      </c>
      <c r="N14" s="60">
        <v>21750</v>
      </c>
      <c r="O14" s="49">
        <v>741</v>
      </c>
      <c r="P14" s="21">
        <v>6007</v>
      </c>
      <c r="Q14" s="21">
        <v>21305</v>
      </c>
      <c r="R14" s="21"/>
    </row>
    <row r="15" spans="2:18" ht="12" customHeight="1">
      <c r="B15" s="42" t="s">
        <v>55</v>
      </c>
      <c r="C15" s="42" t="s">
        <v>39</v>
      </c>
      <c r="D15" s="18">
        <v>0</v>
      </c>
      <c r="E15" s="37">
        <v>0</v>
      </c>
      <c r="F15" s="37">
        <v>0</v>
      </c>
      <c r="G15" s="60"/>
      <c r="H15" s="60">
        <f t="shared" si="1"/>
        <v>0</v>
      </c>
      <c r="I15" s="60"/>
      <c r="J15" s="21">
        <v>84178</v>
      </c>
      <c r="K15" s="21">
        <v>32068</v>
      </c>
      <c r="L15" s="21">
        <v>2559</v>
      </c>
      <c r="M15" s="60"/>
      <c r="N15" s="60"/>
      <c r="O15" s="49"/>
      <c r="P15" s="31">
        <v>156</v>
      </c>
      <c r="Q15" s="21">
        <v>1161</v>
      </c>
      <c r="R15" s="31"/>
    </row>
    <row r="16" spans="2:18" ht="12" customHeight="1">
      <c r="B16" s="42" t="s">
        <v>55</v>
      </c>
      <c r="C16" s="42" t="s">
        <v>56</v>
      </c>
      <c r="D16" s="18"/>
      <c r="E16" s="37">
        <v>0</v>
      </c>
      <c r="F16" s="37">
        <v>0</v>
      </c>
      <c r="G16" s="60"/>
      <c r="H16" s="60">
        <f t="shared" si="1"/>
        <v>0</v>
      </c>
      <c r="I16" s="60"/>
      <c r="J16" s="21">
        <v>50111</v>
      </c>
      <c r="K16" s="21">
        <v>16641</v>
      </c>
      <c r="L16" s="21">
        <v>2556</v>
      </c>
      <c r="M16" s="60"/>
      <c r="N16" s="60"/>
      <c r="O16" s="49"/>
      <c r="P16" s="31">
        <v>165</v>
      </c>
      <c r="Q16" s="21">
        <v>747</v>
      </c>
      <c r="R16" s="31"/>
    </row>
    <row r="17" spans="2:18" ht="12" customHeight="1">
      <c r="B17" s="42" t="s">
        <v>55</v>
      </c>
      <c r="C17" s="43" t="s">
        <v>57</v>
      </c>
      <c r="D17" s="18"/>
      <c r="E17" s="37">
        <v>0</v>
      </c>
      <c r="F17" s="37">
        <v>0</v>
      </c>
      <c r="G17" s="60"/>
      <c r="H17" s="60">
        <f t="shared" si="1"/>
        <v>0</v>
      </c>
      <c r="I17" s="60"/>
      <c r="J17" s="21">
        <v>82821</v>
      </c>
      <c r="K17" s="21">
        <v>37977</v>
      </c>
      <c r="L17" s="21">
        <v>4098</v>
      </c>
      <c r="M17" s="60"/>
      <c r="N17" s="60"/>
      <c r="O17" s="49"/>
      <c r="P17" s="31">
        <v>140</v>
      </c>
      <c r="Q17" s="21">
        <v>1134</v>
      </c>
      <c r="R17" s="31"/>
    </row>
    <row r="18" spans="2:18" ht="12" customHeight="1">
      <c r="B18" s="42" t="s">
        <v>55</v>
      </c>
      <c r="C18" s="42" t="s">
        <v>40</v>
      </c>
      <c r="D18" s="18"/>
      <c r="E18" s="37">
        <v>0</v>
      </c>
      <c r="F18" s="37">
        <v>0</v>
      </c>
      <c r="G18" s="60"/>
      <c r="H18" s="60">
        <f t="shared" si="1"/>
        <v>0</v>
      </c>
      <c r="I18" s="60"/>
      <c r="J18" s="21">
        <v>12578</v>
      </c>
      <c r="K18" s="21">
        <v>3947</v>
      </c>
      <c r="L18" s="21">
        <v>271</v>
      </c>
      <c r="M18" s="60"/>
      <c r="N18" s="60"/>
      <c r="O18" s="49"/>
      <c r="P18" s="39">
        <v>45</v>
      </c>
      <c r="Q18" s="39">
        <v>283</v>
      </c>
      <c r="R18" s="39"/>
    </row>
    <row r="19" spans="2:18" ht="12" customHeight="1">
      <c r="B19" s="42" t="s">
        <v>55</v>
      </c>
      <c r="C19" s="42" t="s">
        <v>41</v>
      </c>
      <c r="D19" s="18"/>
      <c r="E19" s="37">
        <v>0</v>
      </c>
      <c r="F19" s="37">
        <v>0</v>
      </c>
      <c r="G19" s="60"/>
      <c r="H19" s="60">
        <f t="shared" si="1"/>
        <v>0</v>
      </c>
      <c r="I19" s="60"/>
      <c r="J19" s="21">
        <v>3585</v>
      </c>
      <c r="K19" s="21">
        <v>807</v>
      </c>
      <c r="L19" s="21">
        <v>27</v>
      </c>
      <c r="M19" s="60"/>
      <c r="N19" s="60"/>
      <c r="O19" s="49"/>
      <c r="P19" s="39">
        <v>31</v>
      </c>
      <c r="Q19" s="39">
        <v>0</v>
      </c>
      <c r="R19" s="39"/>
    </row>
    <row r="20" spans="2:18" ht="12" customHeight="1">
      <c r="B20" s="42" t="s">
        <v>55</v>
      </c>
      <c r="C20" s="42" t="s">
        <v>58</v>
      </c>
      <c r="D20" s="18"/>
      <c r="E20" s="37">
        <v>0</v>
      </c>
      <c r="F20" s="37">
        <v>0</v>
      </c>
      <c r="G20" s="60"/>
      <c r="H20" s="60">
        <f t="shared" si="1"/>
        <v>0</v>
      </c>
      <c r="I20" s="60"/>
      <c r="J20" s="21">
        <v>161028</v>
      </c>
      <c r="K20" s="32">
        <v>76366</v>
      </c>
      <c r="L20" s="32">
        <v>3144</v>
      </c>
      <c r="M20" s="60"/>
      <c r="N20" s="60"/>
      <c r="O20" s="49"/>
      <c r="P20" s="32">
        <v>128</v>
      </c>
      <c r="Q20" s="32">
        <v>1471</v>
      </c>
      <c r="R20" s="32"/>
    </row>
    <row r="21" spans="2:18" ht="12" customHeight="1">
      <c r="B21" s="42" t="s">
        <v>55</v>
      </c>
      <c r="C21" s="42" t="s">
        <v>59</v>
      </c>
      <c r="D21" s="18"/>
      <c r="E21" s="37">
        <v>0</v>
      </c>
      <c r="F21" s="37">
        <v>0</v>
      </c>
      <c r="G21" s="60"/>
      <c r="H21" s="60">
        <f t="shared" si="1"/>
        <v>0</v>
      </c>
      <c r="I21" s="60"/>
      <c r="J21" s="21">
        <v>6502</v>
      </c>
      <c r="K21" s="32">
        <v>4952</v>
      </c>
      <c r="L21" s="37">
        <v>54</v>
      </c>
      <c r="M21" s="60"/>
      <c r="N21" s="60"/>
      <c r="O21" s="49"/>
      <c r="P21" s="39">
        <v>176</v>
      </c>
      <c r="Q21" s="39">
        <v>0</v>
      </c>
      <c r="R21" s="39"/>
    </row>
    <row r="22" spans="2:18" ht="12" customHeight="1">
      <c r="B22" s="42" t="s">
        <v>55</v>
      </c>
      <c r="C22" s="42" t="s">
        <v>60</v>
      </c>
      <c r="D22" s="18"/>
      <c r="E22" s="37">
        <v>0</v>
      </c>
      <c r="F22" s="37">
        <v>0</v>
      </c>
      <c r="G22" s="60"/>
      <c r="H22" s="60">
        <f t="shared" si="1"/>
        <v>0</v>
      </c>
      <c r="I22" s="60"/>
      <c r="J22" s="21">
        <v>5507</v>
      </c>
      <c r="K22" s="21">
        <v>3405</v>
      </c>
      <c r="L22" s="37">
        <v>7</v>
      </c>
      <c r="M22" s="60"/>
      <c r="N22" s="60"/>
      <c r="O22" s="49"/>
      <c r="P22" s="39">
        <v>68</v>
      </c>
      <c r="Q22" s="39">
        <v>0</v>
      </c>
      <c r="R22" s="39"/>
    </row>
    <row r="23" spans="2:19" ht="12" customHeight="1">
      <c r="B23" s="50" t="s">
        <v>18</v>
      </c>
      <c r="C23" s="50"/>
      <c r="D23" s="18"/>
      <c r="E23" s="21">
        <v>1</v>
      </c>
      <c r="F23" s="37">
        <v>89</v>
      </c>
      <c r="G23" s="49">
        <v>90211</v>
      </c>
      <c r="H23" s="49">
        <f t="shared" si="1"/>
        <v>84331</v>
      </c>
      <c r="I23" s="49">
        <v>5880</v>
      </c>
      <c r="J23" s="21">
        <v>552716</v>
      </c>
      <c r="K23" s="21">
        <v>146179</v>
      </c>
      <c r="L23" s="21">
        <v>33146</v>
      </c>
      <c r="M23" s="48">
        <v>130</v>
      </c>
      <c r="N23" s="21">
        <v>25051</v>
      </c>
      <c r="O23" s="21">
        <v>735</v>
      </c>
      <c r="P23" s="21">
        <v>1043</v>
      </c>
      <c r="Q23" s="31">
        <v>19012</v>
      </c>
      <c r="S23" s="21"/>
    </row>
    <row r="24" spans="2:17" ht="12" customHeight="1">
      <c r="B24" s="42" t="s">
        <v>19</v>
      </c>
      <c r="C24" s="42" t="s">
        <v>20</v>
      </c>
      <c r="D24" s="18"/>
      <c r="E24" s="37">
        <v>0</v>
      </c>
      <c r="F24" s="37">
        <v>0</v>
      </c>
      <c r="G24" s="49"/>
      <c r="H24" s="49">
        <f t="shared" si="1"/>
        <v>0</v>
      </c>
      <c r="I24" s="49"/>
      <c r="J24" s="21">
        <v>60571</v>
      </c>
      <c r="K24" s="32">
        <v>22492</v>
      </c>
      <c r="L24" s="21">
        <v>2594</v>
      </c>
      <c r="M24" s="48"/>
      <c r="N24" s="39">
        <v>159</v>
      </c>
      <c r="O24" s="21">
        <v>38</v>
      </c>
      <c r="P24" s="21">
        <v>301</v>
      </c>
      <c r="Q24" s="31">
        <v>1228</v>
      </c>
    </row>
    <row r="25" spans="2:17" ht="12" customHeight="1">
      <c r="B25" s="42" t="s">
        <v>19</v>
      </c>
      <c r="C25" s="42" t="s">
        <v>21</v>
      </c>
      <c r="D25" s="18"/>
      <c r="E25" s="37">
        <v>0</v>
      </c>
      <c r="F25" s="37">
        <v>0</v>
      </c>
      <c r="G25" s="49"/>
      <c r="H25" s="49">
        <f t="shared" si="1"/>
        <v>0</v>
      </c>
      <c r="I25" s="49"/>
      <c r="J25" s="21">
        <v>48107</v>
      </c>
      <c r="K25" s="32">
        <v>15833</v>
      </c>
      <c r="L25" s="39">
        <v>129</v>
      </c>
      <c r="M25" s="48"/>
      <c r="N25" s="39">
        <v>429</v>
      </c>
      <c r="O25" s="21">
        <v>55</v>
      </c>
      <c r="P25" s="21">
        <v>167</v>
      </c>
      <c r="Q25" s="31">
        <v>676</v>
      </c>
    </row>
    <row r="26" spans="2:17" ht="12" customHeight="1">
      <c r="B26" s="42" t="s">
        <v>19</v>
      </c>
      <c r="C26" s="42" t="s">
        <v>22</v>
      </c>
      <c r="D26" s="18"/>
      <c r="E26" s="37">
        <v>0</v>
      </c>
      <c r="F26" s="37">
        <v>0</v>
      </c>
      <c r="G26" s="49"/>
      <c r="H26" s="49">
        <f t="shared" si="1"/>
        <v>0</v>
      </c>
      <c r="I26" s="49"/>
      <c r="J26" s="21">
        <v>30971</v>
      </c>
      <c r="K26" s="32">
        <v>4712</v>
      </c>
      <c r="L26" s="21">
        <v>1917</v>
      </c>
      <c r="M26" s="48"/>
      <c r="N26" s="39">
        <v>214</v>
      </c>
      <c r="O26" s="21">
        <v>26</v>
      </c>
      <c r="P26" s="21">
        <v>130</v>
      </c>
      <c r="Q26" s="31">
        <v>350</v>
      </c>
    </row>
    <row r="27" spans="2:31" ht="12" customHeight="1">
      <c r="B27" s="42" t="s">
        <v>19</v>
      </c>
      <c r="C27" s="42" t="s">
        <v>61</v>
      </c>
      <c r="D27" s="18"/>
      <c r="E27" s="37">
        <v>0</v>
      </c>
      <c r="F27" s="37">
        <v>0</v>
      </c>
      <c r="G27" s="49"/>
      <c r="H27" s="49">
        <f t="shared" si="1"/>
        <v>0</v>
      </c>
      <c r="I27" s="49"/>
      <c r="J27" s="21">
        <v>71939</v>
      </c>
      <c r="K27" s="21">
        <v>25735</v>
      </c>
      <c r="L27" s="21">
        <v>3576</v>
      </c>
      <c r="M27" s="48"/>
      <c r="N27" s="39">
        <v>352</v>
      </c>
      <c r="O27" s="21">
        <v>55</v>
      </c>
      <c r="P27" s="21">
        <v>384</v>
      </c>
      <c r="Q27" s="31">
        <v>893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0" t="s">
        <v>23</v>
      </c>
      <c r="C28" s="50"/>
      <c r="D28" s="18"/>
      <c r="E28" s="37">
        <v>0</v>
      </c>
      <c r="F28" s="37">
        <v>0</v>
      </c>
      <c r="G28" s="21">
        <v>25384</v>
      </c>
      <c r="H28" s="21">
        <f t="shared" si="1"/>
        <v>23478</v>
      </c>
      <c r="I28" s="21">
        <v>1906</v>
      </c>
      <c r="J28" s="21">
        <v>298269</v>
      </c>
      <c r="K28" s="21">
        <v>74670</v>
      </c>
      <c r="L28" s="21">
        <v>18130</v>
      </c>
      <c r="M28" s="21">
        <v>43</v>
      </c>
      <c r="N28" s="21">
        <v>7786</v>
      </c>
      <c r="O28" s="21">
        <v>763</v>
      </c>
      <c r="P28" s="21">
        <v>1633</v>
      </c>
      <c r="Q28" s="31">
        <v>14566</v>
      </c>
    </row>
    <row r="29" spans="2:17" ht="12" customHeight="1">
      <c r="B29" s="50" t="s">
        <v>24</v>
      </c>
      <c r="C29" s="50"/>
      <c r="D29" s="18"/>
      <c r="E29" s="21">
        <v>1</v>
      </c>
      <c r="F29" s="21">
        <v>47</v>
      </c>
      <c r="G29" s="21">
        <v>3809</v>
      </c>
      <c r="H29" s="21">
        <f t="shared" si="1"/>
        <v>3216</v>
      </c>
      <c r="I29" s="21">
        <v>593</v>
      </c>
      <c r="J29" s="21">
        <v>138901</v>
      </c>
      <c r="K29" s="21">
        <v>44362</v>
      </c>
      <c r="L29" s="21">
        <v>3291</v>
      </c>
      <c r="M29" s="21">
        <v>63</v>
      </c>
      <c r="N29" s="21">
        <v>22828</v>
      </c>
      <c r="O29" s="21">
        <v>377</v>
      </c>
      <c r="P29" s="21">
        <v>3300</v>
      </c>
      <c r="Q29" s="31">
        <v>3125</v>
      </c>
    </row>
    <row r="30" spans="2:17" ht="12" customHeight="1">
      <c r="B30" s="50" t="s">
        <v>25</v>
      </c>
      <c r="C30" s="50"/>
      <c r="D30" s="18"/>
      <c r="E30" s="37">
        <v>0</v>
      </c>
      <c r="F30" s="37">
        <v>0</v>
      </c>
      <c r="G30" s="49">
        <v>18446</v>
      </c>
      <c r="H30" s="49">
        <f t="shared" si="1"/>
        <v>16999</v>
      </c>
      <c r="I30" s="49">
        <v>1447</v>
      </c>
      <c r="J30" s="21">
        <v>89063</v>
      </c>
      <c r="K30" s="39">
        <v>0</v>
      </c>
      <c r="L30" s="21">
        <v>1288</v>
      </c>
      <c r="M30" s="45">
        <v>65</v>
      </c>
      <c r="N30" s="21">
        <v>389</v>
      </c>
      <c r="O30" s="22">
        <v>262</v>
      </c>
      <c r="P30" s="21">
        <v>2556</v>
      </c>
      <c r="Q30" s="31">
        <v>1927</v>
      </c>
    </row>
    <row r="31" spans="2:17" ht="12" customHeight="1">
      <c r="B31" s="44" t="s">
        <v>55</v>
      </c>
      <c r="C31" s="42" t="s">
        <v>66</v>
      </c>
      <c r="D31" s="18"/>
      <c r="E31" s="37">
        <v>0</v>
      </c>
      <c r="F31" s="37">
        <v>0</v>
      </c>
      <c r="G31" s="49"/>
      <c r="H31" s="49"/>
      <c r="I31" s="49"/>
      <c r="J31" s="21">
        <v>72761</v>
      </c>
      <c r="K31" s="21">
        <v>66996</v>
      </c>
      <c r="L31" s="21">
        <v>2881</v>
      </c>
      <c r="M31" s="45">
        <v>32</v>
      </c>
      <c r="N31" s="21">
        <v>2048</v>
      </c>
      <c r="O31" s="22">
        <v>22</v>
      </c>
      <c r="P31" s="21">
        <v>5</v>
      </c>
      <c r="Q31" s="31">
        <v>79</v>
      </c>
    </row>
    <row r="32" spans="2:17" ht="12" customHeight="1">
      <c r="B32" s="50" t="s">
        <v>26</v>
      </c>
      <c r="C32" s="50"/>
      <c r="D32" s="18"/>
      <c r="E32" s="37">
        <v>0</v>
      </c>
      <c r="F32" s="37">
        <v>0</v>
      </c>
      <c r="G32" s="21">
        <v>9953</v>
      </c>
      <c r="H32" s="21">
        <f t="shared" si="1"/>
        <v>8893</v>
      </c>
      <c r="I32" s="21">
        <v>1060</v>
      </c>
      <c r="J32" s="21">
        <v>156874</v>
      </c>
      <c r="K32" s="21">
        <v>30846</v>
      </c>
      <c r="L32" s="21">
        <v>448</v>
      </c>
      <c r="M32" s="21">
        <v>98</v>
      </c>
      <c r="N32" s="21">
        <v>9891</v>
      </c>
      <c r="O32" s="37">
        <v>416</v>
      </c>
      <c r="P32" s="21">
        <v>4785</v>
      </c>
      <c r="Q32" s="31">
        <v>1645</v>
      </c>
    </row>
    <row r="33" spans="2:17" ht="12" customHeight="1">
      <c r="B33" s="44" t="s">
        <v>55</v>
      </c>
      <c r="C33" s="42" t="s">
        <v>62</v>
      </c>
      <c r="D33" s="18"/>
      <c r="E33" s="37">
        <v>0</v>
      </c>
      <c r="F33" s="37">
        <v>0</v>
      </c>
      <c r="G33" s="21">
        <v>2584</v>
      </c>
      <c r="H33" s="21">
        <f t="shared" si="1"/>
        <v>2308</v>
      </c>
      <c r="I33" s="21">
        <v>276</v>
      </c>
      <c r="J33" s="21">
        <v>25564</v>
      </c>
      <c r="K33" s="21">
        <v>10680</v>
      </c>
      <c r="L33" s="21">
        <v>700</v>
      </c>
      <c r="M33" s="37">
        <v>10</v>
      </c>
      <c r="N33" s="21">
        <v>2125</v>
      </c>
      <c r="O33" s="21">
        <v>49</v>
      </c>
      <c r="P33" s="21">
        <v>424</v>
      </c>
      <c r="Q33" s="31">
        <v>1311</v>
      </c>
    </row>
    <row r="34" spans="2:17" ht="12" customHeight="1">
      <c r="B34" s="50" t="s">
        <v>33</v>
      </c>
      <c r="C34" s="50"/>
      <c r="D34" s="18"/>
      <c r="E34" s="37">
        <v>0</v>
      </c>
      <c r="F34" s="37">
        <v>0</v>
      </c>
      <c r="G34" s="49">
        <v>24028</v>
      </c>
      <c r="H34" s="49">
        <f t="shared" si="1"/>
        <v>21657</v>
      </c>
      <c r="I34" s="49">
        <v>2371</v>
      </c>
      <c r="J34" s="21">
        <v>175971</v>
      </c>
      <c r="K34" s="21">
        <v>63722</v>
      </c>
      <c r="L34" s="21">
        <v>861</v>
      </c>
      <c r="M34" s="21">
        <v>84</v>
      </c>
      <c r="N34" s="21">
        <v>15729</v>
      </c>
      <c r="O34" s="21">
        <v>829</v>
      </c>
      <c r="P34" s="21">
        <v>174</v>
      </c>
      <c r="Q34" s="31">
        <v>5186</v>
      </c>
    </row>
    <row r="35" spans="2:17" ht="12" customHeight="1">
      <c r="B35" s="42" t="s">
        <v>19</v>
      </c>
      <c r="C35" s="42" t="s">
        <v>34</v>
      </c>
      <c r="D35" s="18"/>
      <c r="E35" s="37">
        <v>0</v>
      </c>
      <c r="F35" s="37">
        <v>0</v>
      </c>
      <c r="G35" s="49"/>
      <c r="H35" s="49"/>
      <c r="I35" s="49"/>
      <c r="J35" s="21">
        <v>50015</v>
      </c>
      <c r="K35" s="21">
        <v>23316</v>
      </c>
      <c r="L35" s="32">
        <v>348</v>
      </c>
      <c r="M35" s="21">
        <v>20</v>
      </c>
      <c r="N35" s="21">
        <v>2079</v>
      </c>
      <c r="O35" s="21">
        <v>166</v>
      </c>
      <c r="P35" s="21">
        <v>56</v>
      </c>
      <c r="Q35" s="31">
        <v>709</v>
      </c>
    </row>
    <row r="36" spans="2:17" ht="12" customHeight="1">
      <c r="B36" s="50" t="s">
        <v>35</v>
      </c>
      <c r="C36" s="50"/>
      <c r="D36" s="18"/>
      <c r="E36" s="37">
        <v>0</v>
      </c>
      <c r="F36" s="37">
        <v>0</v>
      </c>
      <c r="G36" s="49">
        <v>7050</v>
      </c>
      <c r="H36" s="49">
        <f t="shared" si="1"/>
        <v>5688</v>
      </c>
      <c r="I36" s="49">
        <v>1362</v>
      </c>
      <c r="J36" s="21">
        <v>88857</v>
      </c>
      <c r="K36" s="32">
        <v>32840</v>
      </c>
      <c r="L36" s="21">
        <v>1073</v>
      </c>
      <c r="M36" s="21">
        <v>47</v>
      </c>
      <c r="N36" s="21">
        <v>16079</v>
      </c>
      <c r="O36" s="49">
        <v>517</v>
      </c>
      <c r="P36" s="21">
        <v>1021</v>
      </c>
      <c r="Q36" s="31">
        <v>2345</v>
      </c>
    </row>
    <row r="37" spans="2:17" ht="12" customHeight="1">
      <c r="B37" s="42" t="s">
        <v>19</v>
      </c>
      <c r="C37" s="42" t="s">
        <v>27</v>
      </c>
      <c r="D37" s="18"/>
      <c r="E37" s="37">
        <v>0</v>
      </c>
      <c r="F37" s="37">
        <v>0</v>
      </c>
      <c r="G37" s="49"/>
      <c r="H37" s="49">
        <f t="shared" si="1"/>
        <v>0</v>
      </c>
      <c r="I37" s="49"/>
      <c r="J37" s="21">
        <v>38545</v>
      </c>
      <c r="K37" s="32">
        <v>31779</v>
      </c>
      <c r="L37" s="37">
        <v>0</v>
      </c>
      <c r="M37" s="37">
        <v>12</v>
      </c>
      <c r="N37" s="21">
        <v>1247</v>
      </c>
      <c r="O37" s="49"/>
      <c r="P37" s="21">
        <v>156</v>
      </c>
      <c r="Q37" s="31">
        <v>131</v>
      </c>
    </row>
    <row r="38" spans="2:17" ht="12" customHeight="1">
      <c r="B38" s="50" t="s">
        <v>46</v>
      </c>
      <c r="C38" s="50" t="s">
        <v>36</v>
      </c>
      <c r="D38" s="18"/>
      <c r="E38" s="37">
        <v>0</v>
      </c>
      <c r="F38" s="37">
        <v>0</v>
      </c>
      <c r="G38" s="49">
        <v>37395</v>
      </c>
      <c r="H38" s="49">
        <f t="shared" si="1"/>
        <v>34901</v>
      </c>
      <c r="I38" s="49">
        <v>2494</v>
      </c>
      <c r="J38" s="21">
        <v>152045</v>
      </c>
      <c r="K38" s="21">
        <v>46408</v>
      </c>
      <c r="L38" s="21">
        <v>15959</v>
      </c>
      <c r="M38" s="21">
        <v>44</v>
      </c>
      <c r="N38" s="21">
        <v>12552</v>
      </c>
      <c r="O38" s="21">
        <v>253</v>
      </c>
      <c r="P38" s="21">
        <v>1719</v>
      </c>
      <c r="Q38" s="31">
        <v>4259</v>
      </c>
    </row>
    <row r="39" spans="2:19" ht="12" customHeight="1">
      <c r="B39" s="42" t="s">
        <v>19</v>
      </c>
      <c r="C39" s="42" t="s">
        <v>54</v>
      </c>
      <c r="D39" s="18"/>
      <c r="E39" s="37">
        <v>0</v>
      </c>
      <c r="F39" s="37">
        <v>0</v>
      </c>
      <c r="G39" s="49"/>
      <c r="H39" s="49">
        <f t="shared" si="1"/>
        <v>0</v>
      </c>
      <c r="I39" s="49"/>
      <c r="J39" s="21">
        <v>107791</v>
      </c>
      <c r="K39" s="21">
        <v>31515</v>
      </c>
      <c r="L39" s="21">
        <v>8202</v>
      </c>
      <c r="M39" s="37">
        <v>15</v>
      </c>
      <c r="N39" s="21">
        <v>5355</v>
      </c>
      <c r="O39" s="37">
        <v>255</v>
      </c>
      <c r="P39" s="37">
        <v>604</v>
      </c>
      <c r="Q39" s="21">
        <v>2953</v>
      </c>
      <c r="S39" s="22"/>
    </row>
    <row r="40" spans="2:20" ht="12" customHeight="1">
      <c r="B40" s="42" t="s">
        <v>19</v>
      </c>
      <c r="C40" s="42" t="s">
        <v>38</v>
      </c>
      <c r="D40" s="18"/>
      <c r="E40" s="37">
        <v>0</v>
      </c>
      <c r="F40" s="37">
        <v>0</v>
      </c>
      <c r="G40" s="49"/>
      <c r="H40" s="49">
        <f t="shared" si="1"/>
        <v>0</v>
      </c>
      <c r="I40" s="49"/>
      <c r="J40" s="21">
        <v>69385</v>
      </c>
      <c r="K40" s="21">
        <v>25054</v>
      </c>
      <c r="L40" s="21">
        <v>7605</v>
      </c>
      <c r="M40" s="21">
        <v>28</v>
      </c>
      <c r="N40" s="21">
        <v>8490</v>
      </c>
      <c r="O40" s="37">
        <v>120</v>
      </c>
      <c r="P40" s="37">
        <v>236</v>
      </c>
      <c r="Q40" s="21">
        <v>1097</v>
      </c>
      <c r="T40" s="21"/>
    </row>
    <row r="41" spans="2:17" ht="12" customHeight="1">
      <c r="B41" s="42" t="s">
        <v>19</v>
      </c>
      <c r="C41" s="42" t="s">
        <v>36</v>
      </c>
      <c r="D41" s="18"/>
      <c r="E41" s="37">
        <v>0</v>
      </c>
      <c r="F41" s="37">
        <v>0</v>
      </c>
      <c r="G41" s="49"/>
      <c r="H41" s="49">
        <f t="shared" si="1"/>
        <v>0</v>
      </c>
      <c r="I41" s="49"/>
      <c r="J41" s="21">
        <v>45662</v>
      </c>
      <c r="K41" s="21">
        <v>17604</v>
      </c>
      <c r="L41" s="21">
        <v>3789</v>
      </c>
      <c r="M41" s="37">
        <v>14</v>
      </c>
      <c r="N41" s="21">
        <v>2710</v>
      </c>
      <c r="O41" s="37">
        <v>124</v>
      </c>
      <c r="P41" s="37">
        <v>144</v>
      </c>
      <c r="Q41" s="21">
        <v>1311</v>
      </c>
    </row>
    <row r="42" spans="2:17" ht="12" customHeight="1">
      <c r="B42" s="42" t="s">
        <v>19</v>
      </c>
      <c r="C42" s="42" t="s">
        <v>37</v>
      </c>
      <c r="D42" s="18"/>
      <c r="E42" s="37">
        <v>0</v>
      </c>
      <c r="F42" s="37">
        <v>0</v>
      </c>
      <c r="G42" s="49"/>
      <c r="H42" s="49">
        <f t="shared" si="1"/>
        <v>0</v>
      </c>
      <c r="I42" s="49"/>
      <c r="J42" s="21">
        <v>8908</v>
      </c>
      <c r="K42" s="21">
        <v>4521</v>
      </c>
      <c r="L42" s="21">
        <v>970</v>
      </c>
      <c r="M42" s="21">
        <v>13</v>
      </c>
      <c r="N42" s="21">
        <v>1656</v>
      </c>
      <c r="O42" s="21">
        <v>32</v>
      </c>
      <c r="P42" s="21">
        <v>14</v>
      </c>
      <c r="Q42" s="31">
        <v>250</v>
      </c>
    </row>
    <row r="43" spans="2:17" ht="12" customHeight="1">
      <c r="B43" s="44" t="s">
        <v>44</v>
      </c>
      <c r="C43" s="42" t="s">
        <v>43</v>
      </c>
      <c r="D43" s="18"/>
      <c r="E43" s="37">
        <v>0</v>
      </c>
      <c r="F43" s="37">
        <v>0</v>
      </c>
      <c r="G43" s="49">
        <v>41688</v>
      </c>
      <c r="H43" s="49">
        <f t="shared" si="1"/>
        <v>38956</v>
      </c>
      <c r="I43" s="49">
        <v>2732</v>
      </c>
      <c r="J43" s="21">
        <v>255537</v>
      </c>
      <c r="K43" s="32">
        <v>91145</v>
      </c>
      <c r="L43" s="21">
        <v>2331</v>
      </c>
      <c r="M43" s="21">
        <v>38</v>
      </c>
      <c r="N43" s="21">
        <v>1652</v>
      </c>
      <c r="O43" s="32">
        <v>463</v>
      </c>
      <c r="P43" s="21">
        <v>765</v>
      </c>
      <c r="Q43" s="31">
        <v>4078</v>
      </c>
    </row>
    <row r="44" spans="2:17" ht="12" customHeight="1">
      <c r="B44" s="42" t="s">
        <v>19</v>
      </c>
      <c r="C44" s="42" t="s">
        <v>45</v>
      </c>
      <c r="D44" s="18"/>
      <c r="E44" s="37">
        <v>0</v>
      </c>
      <c r="F44" s="37">
        <v>0</v>
      </c>
      <c r="G44" s="49"/>
      <c r="H44" s="49">
        <f t="shared" si="1"/>
        <v>0</v>
      </c>
      <c r="I44" s="49"/>
      <c r="J44" s="21">
        <v>94171</v>
      </c>
      <c r="K44" s="32">
        <v>27956</v>
      </c>
      <c r="L44" s="37">
        <v>87</v>
      </c>
      <c r="M44" s="21">
        <v>39</v>
      </c>
      <c r="N44" s="21">
        <v>2704</v>
      </c>
      <c r="O44" s="21">
        <v>110</v>
      </c>
      <c r="P44" s="37">
        <v>326</v>
      </c>
      <c r="Q44" s="31">
        <v>2942</v>
      </c>
    </row>
    <row r="45" spans="2:17" ht="12" customHeight="1">
      <c r="B45" s="44" t="s">
        <v>55</v>
      </c>
      <c r="C45" s="42" t="s">
        <v>42</v>
      </c>
      <c r="D45" s="18"/>
      <c r="E45" s="37">
        <v>0</v>
      </c>
      <c r="F45" s="37">
        <v>0</v>
      </c>
      <c r="G45" s="49"/>
      <c r="H45" s="49">
        <f t="shared" si="1"/>
        <v>0</v>
      </c>
      <c r="I45" s="49"/>
      <c r="J45" s="21">
        <v>56707</v>
      </c>
      <c r="K45" s="32">
        <v>5875</v>
      </c>
      <c r="L45" s="32">
        <v>1135</v>
      </c>
      <c r="M45" s="37">
        <v>5</v>
      </c>
      <c r="N45" s="37">
        <v>42</v>
      </c>
      <c r="O45" s="32">
        <v>235</v>
      </c>
      <c r="P45" s="32">
        <v>96</v>
      </c>
      <c r="Q45" s="21">
        <v>921</v>
      </c>
    </row>
    <row r="46" spans="2:17" ht="12" customHeight="1">
      <c r="B46" s="44" t="s">
        <v>55</v>
      </c>
      <c r="C46" s="42" t="s">
        <v>47</v>
      </c>
      <c r="D46" s="18"/>
      <c r="E46" s="37">
        <v>0</v>
      </c>
      <c r="F46" s="37">
        <v>0</v>
      </c>
      <c r="G46" s="49"/>
      <c r="H46" s="49">
        <f t="shared" si="1"/>
        <v>0</v>
      </c>
      <c r="I46" s="49"/>
      <c r="J46" s="21">
        <v>27634</v>
      </c>
      <c r="K46" s="21">
        <v>11815</v>
      </c>
      <c r="L46" s="21">
        <v>794</v>
      </c>
      <c r="M46" s="39">
        <v>9</v>
      </c>
      <c r="N46" s="39">
        <v>209</v>
      </c>
      <c r="O46" s="37">
        <v>113</v>
      </c>
      <c r="P46" s="21">
        <v>38</v>
      </c>
      <c r="Q46" s="31">
        <v>212</v>
      </c>
    </row>
    <row r="47" spans="2:17" ht="12" customHeight="1">
      <c r="B47" s="44" t="s">
        <v>55</v>
      </c>
      <c r="C47" s="42" t="s">
        <v>48</v>
      </c>
      <c r="D47" s="18"/>
      <c r="E47" s="37">
        <v>0</v>
      </c>
      <c r="F47" s="37">
        <v>0</v>
      </c>
      <c r="G47" s="49"/>
      <c r="H47" s="49">
        <f t="shared" si="1"/>
        <v>0</v>
      </c>
      <c r="I47" s="49"/>
      <c r="J47" s="21">
        <v>89278</v>
      </c>
      <c r="K47" s="21">
        <v>40326</v>
      </c>
      <c r="L47" s="21">
        <v>1031</v>
      </c>
      <c r="M47" s="37">
        <v>18</v>
      </c>
      <c r="N47" s="21">
        <v>1980</v>
      </c>
      <c r="O47" s="37">
        <v>166</v>
      </c>
      <c r="P47" s="37">
        <v>112</v>
      </c>
      <c r="Q47" s="38">
        <v>232</v>
      </c>
    </row>
    <row r="48" spans="2:17" ht="12" customHeight="1">
      <c r="B48" s="50" t="s">
        <v>28</v>
      </c>
      <c r="C48" s="50"/>
      <c r="D48" s="18"/>
      <c r="E48" s="37">
        <v>0</v>
      </c>
      <c r="F48" s="37">
        <v>0</v>
      </c>
      <c r="G48" s="21">
        <v>7647</v>
      </c>
      <c r="H48" s="21">
        <f t="shared" si="1"/>
        <v>6609</v>
      </c>
      <c r="I48" s="21">
        <v>1038</v>
      </c>
      <c r="J48" s="21">
        <v>90440</v>
      </c>
      <c r="K48" s="21">
        <v>19646</v>
      </c>
      <c r="L48" s="21">
        <v>6598</v>
      </c>
      <c r="M48" s="21">
        <v>27</v>
      </c>
      <c r="N48" s="21">
        <v>3503</v>
      </c>
      <c r="O48" s="37">
        <v>242</v>
      </c>
      <c r="P48" s="21">
        <v>193</v>
      </c>
      <c r="Q48" s="31">
        <v>1452</v>
      </c>
    </row>
    <row r="49" spans="2:17" ht="12" customHeight="1">
      <c r="B49" s="50" t="s">
        <v>29</v>
      </c>
      <c r="C49" s="50"/>
      <c r="D49" s="18"/>
      <c r="E49" s="37">
        <v>0</v>
      </c>
      <c r="F49" s="37">
        <v>0</v>
      </c>
      <c r="G49" s="21">
        <v>15524</v>
      </c>
      <c r="H49" s="21">
        <f t="shared" si="1"/>
        <v>13712</v>
      </c>
      <c r="I49" s="21">
        <v>1812</v>
      </c>
      <c r="J49" s="21">
        <v>134560</v>
      </c>
      <c r="K49" s="32">
        <v>43209</v>
      </c>
      <c r="L49" s="32">
        <v>5586</v>
      </c>
      <c r="M49" s="21">
        <v>38</v>
      </c>
      <c r="N49" s="21">
        <v>5109</v>
      </c>
      <c r="O49" s="32">
        <v>362</v>
      </c>
      <c r="P49" s="32">
        <v>530</v>
      </c>
      <c r="Q49" s="21">
        <v>4277</v>
      </c>
    </row>
    <row r="50" spans="2:17" ht="12" customHeight="1">
      <c r="B50" s="50" t="s">
        <v>30</v>
      </c>
      <c r="C50" s="50"/>
      <c r="D50" s="18"/>
      <c r="E50" s="37">
        <v>0</v>
      </c>
      <c r="F50" s="37">
        <v>0</v>
      </c>
      <c r="G50" s="21">
        <v>18141</v>
      </c>
      <c r="H50" s="21">
        <f t="shared" si="1"/>
        <v>15976</v>
      </c>
      <c r="I50" s="21">
        <v>2165</v>
      </c>
      <c r="J50" s="21">
        <v>100994</v>
      </c>
      <c r="K50" s="32">
        <v>42413</v>
      </c>
      <c r="L50" s="32">
        <v>1555</v>
      </c>
      <c r="M50" s="21">
        <v>61</v>
      </c>
      <c r="N50" s="21">
        <v>2454</v>
      </c>
      <c r="O50" s="32">
        <v>425</v>
      </c>
      <c r="P50" s="32">
        <v>2380</v>
      </c>
      <c r="Q50" s="32">
        <v>1331</v>
      </c>
    </row>
    <row r="51" spans="2:17" ht="12" customHeight="1">
      <c r="B51" s="50" t="s">
        <v>71</v>
      </c>
      <c r="C51" s="50"/>
      <c r="D51" s="18"/>
      <c r="E51" s="47" t="s">
        <v>72</v>
      </c>
      <c r="F51" s="47" t="s">
        <v>72</v>
      </c>
      <c r="G51" s="21">
        <v>5529</v>
      </c>
      <c r="H51" s="21">
        <f t="shared" si="1"/>
        <v>5065</v>
      </c>
      <c r="I51" s="32">
        <v>464</v>
      </c>
      <c r="J51" s="21">
        <v>68823</v>
      </c>
      <c r="K51" s="21">
        <v>24487</v>
      </c>
      <c r="L51" s="32">
        <v>6057</v>
      </c>
      <c r="M51" s="32">
        <v>9</v>
      </c>
      <c r="N51" s="32">
        <v>1246</v>
      </c>
      <c r="O51" s="21">
        <v>534</v>
      </c>
      <c r="P51" s="21">
        <v>111</v>
      </c>
      <c r="Q51" s="31">
        <v>3203</v>
      </c>
    </row>
    <row r="52" spans="2:17" ht="12" customHeight="1">
      <c r="B52" s="50" t="s">
        <v>53</v>
      </c>
      <c r="C52" s="50"/>
      <c r="D52" s="18"/>
      <c r="E52" s="37">
        <v>0</v>
      </c>
      <c r="F52" s="39">
        <v>0</v>
      </c>
      <c r="G52" s="21">
        <v>18423</v>
      </c>
      <c r="H52" s="21">
        <f t="shared" si="1"/>
        <v>17283</v>
      </c>
      <c r="I52" s="21">
        <v>1140</v>
      </c>
      <c r="J52" s="21">
        <v>101129</v>
      </c>
      <c r="K52" s="21">
        <v>27485</v>
      </c>
      <c r="L52" s="21">
        <v>2042</v>
      </c>
      <c r="M52" s="21">
        <v>29</v>
      </c>
      <c r="N52" s="21">
        <v>1352</v>
      </c>
      <c r="O52" s="32">
        <v>260</v>
      </c>
      <c r="P52" s="21">
        <v>231</v>
      </c>
      <c r="Q52" s="21">
        <v>927</v>
      </c>
    </row>
    <row r="53" spans="1:17" ht="11.25" customHeight="1">
      <c r="A53" s="24"/>
      <c r="B53" s="13"/>
      <c r="C53" s="13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7"/>
      <c r="Q53" s="27"/>
    </row>
    <row r="54" spans="2:17" ht="1.5" customHeight="1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2"/>
      <c r="Q54" s="22"/>
    </row>
    <row r="55" spans="2:17" ht="43.5" customHeight="1">
      <c r="B55" s="57" t="s">
        <v>73</v>
      </c>
      <c r="C55" s="57"/>
      <c r="D55" s="57"/>
      <c r="E55" s="57"/>
      <c r="F55" s="57"/>
      <c r="G55" s="57"/>
      <c r="H55" s="57"/>
      <c r="I55" s="57"/>
      <c r="J55" s="46"/>
      <c r="K55" s="46"/>
      <c r="L55" s="46"/>
      <c r="M55" s="46"/>
      <c r="N55" s="46"/>
      <c r="O55" s="46"/>
      <c r="P55" s="46"/>
      <c r="Q55" s="46"/>
    </row>
    <row r="56" spans="2:16" ht="12" customHeight="1">
      <c r="B56" s="1"/>
      <c r="C56" s="1"/>
      <c r="O56" s="72"/>
      <c r="P56" s="72"/>
    </row>
    <row r="57" spans="2:16" ht="12" customHeight="1">
      <c r="B57" s="1"/>
      <c r="C57" s="1"/>
      <c r="O57" s="72"/>
      <c r="P57" s="72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2"/>
      <c r="P60" s="2"/>
    </row>
    <row r="61" spans="15:16" ht="15" customHeight="1">
      <c r="O61" s="72"/>
      <c r="P61" s="72"/>
    </row>
    <row r="62" spans="15:16" ht="15" customHeight="1">
      <c r="O62" s="2"/>
      <c r="P62" s="2"/>
    </row>
    <row r="63" spans="15:16" ht="15" customHeight="1">
      <c r="O63" s="72"/>
      <c r="P63" s="72"/>
    </row>
    <row r="64" spans="15:16" ht="15" customHeight="1">
      <c r="O64" s="72"/>
      <c r="P64" s="72"/>
    </row>
    <row r="65" spans="15:16" ht="15" customHeight="1">
      <c r="O65" s="72"/>
      <c r="P65" s="72"/>
    </row>
    <row r="66" spans="15:16" ht="15" customHeight="1">
      <c r="O66" s="72"/>
      <c r="P66" s="72"/>
    </row>
    <row r="67" spans="15:16" ht="15" customHeight="1">
      <c r="O67" s="72"/>
      <c r="P67" s="72"/>
    </row>
    <row r="68" spans="15:16" ht="15" customHeight="1">
      <c r="O68" s="2"/>
      <c r="P68" s="2"/>
    </row>
    <row r="69" spans="15:16" ht="15" customHeight="1">
      <c r="O69" s="72"/>
      <c r="P69" s="72"/>
    </row>
    <row r="70" spans="15:16" ht="15" customHeight="1">
      <c r="O70" s="2"/>
      <c r="P70" s="2"/>
    </row>
    <row r="71" spans="15:16" ht="15" customHeight="1">
      <c r="O71" s="72"/>
      <c r="P71" s="7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72"/>
      <c r="P79" s="72"/>
    </row>
    <row r="80" spans="15:16" ht="15" customHeight="1">
      <c r="O80" s="72"/>
      <c r="P80" s="72"/>
    </row>
    <row r="81" spans="15:16" ht="15" customHeight="1">
      <c r="O81" s="72"/>
      <c r="P81" s="72"/>
    </row>
    <row r="82" spans="15:16" ht="15" customHeight="1">
      <c r="O82" s="72"/>
      <c r="P82" s="72"/>
    </row>
    <row r="83" spans="15:16" ht="15" customHeight="1">
      <c r="O83" s="72"/>
      <c r="P83" s="72"/>
    </row>
    <row r="84" spans="15:16" ht="15" customHeight="1">
      <c r="O84" s="72"/>
      <c r="P84" s="72"/>
    </row>
    <row r="85" spans="15:16" ht="15" customHeight="1">
      <c r="O85" s="72"/>
      <c r="P85" s="72"/>
    </row>
    <row r="86" spans="15:16" ht="15" customHeight="1">
      <c r="O86" s="72"/>
      <c r="P86" s="72"/>
    </row>
    <row r="87" spans="15:16" ht="15" customHeight="1">
      <c r="O87" s="72"/>
      <c r="P87" s="72"/>
    </row>
    <row r="88" spans="15:16" ht="15" customHeight="1">
      <c r="O88" s="2"/>
      <c r="P88" s="2"/>
    </row>
    <row r="89" spans="15:16" ht="15" customHeight="1">
      <c r="O89" s="2"/>
      <c r="P89" s="2"/>
    </row>
    <row r="90" spans="15:16" ht="15" customHeight="1">
      <c r="O90" s="72"/>
      <c r="P90" s="72"/>
    </row>
    <row r="91" spans="15:16" ht="15" customHeight="1">
      <c r="O91" s="72"/>
      <c r="P91" s="72"/>
    </row>
    <row r="92" spans="15:16" ht="15" customHeight="1">
      <c r="O92" s="72"/>
      <c r="P92" s="72"/>
    </row>
    <row r="93" spans="15:16" ht="15" customHeight="1">
      <c r="O93" s="72"/>
      <c r="P93" s="72"/>
    </row>
    <row r="94" spans="15:16" ht="15" customHeight="1">
      <c r="O94" s="72"/>
      <c r="P94" s="72"/>
    </row>
    <row r="95" spans="15:16" ht="15" customHeight="1">
      <c r="O95" s="72"/>
      <c r="P95" s="72"/>
    </row>
    <row r="96" spans="15:16" ht="15" customHeight="1">
      <c r="O96" s="72"/>
      <c r="P96" s="72"/>
    </row>
    <row r="97" spans="15:16" ht="15" customHeight="1">
      <c r="O97" s="72"/>
      <c r="P97" s="72"/>
    </row>
  </sheetData>
  <sheetProtection/>
  <mergeCells count="82">
    <mergeCell ref="O96:P96"/>
    <mergeCell ref="O97:P97"/>
    <mergeCell ref="O87:P87"/>
    <mergeCell ref="O90:P90"/>
    <mergeCell ref="O91:P91"/>
    <mergeCell ref="O92:P92"/>
    <mergeCell ref="O93:P93"/>
    <mergeCell ref="O94:P94"/>
    <mergeCell ref="O95:P95"/>
    <mergeCell ref="O86:P86"/>
    <mergeCell ref="O66:P66"/>
    <mergeCell ref="O67:P67"/>
    <mergeCell ref="O69:P69"/>
    <mergeCell ref="O71:P71"/>
    <mergeCell ref="O79:P79"/>
    <mergeCell ref="O80:P80"/>
    <mergeCell ref="O81:P81"/>
    <mergeCell ref="O82:P82"/>
    <mergeCell ref="O83:P83"/>
    <mergeCell ref="B52:C52"/>
    <mergeCell ref="O56:P56"/>
    <mergeCell ref="O57:P57"/>
    <mergeCell ref="O61:P61"/>
    <mergeCell ref="O63:P63"/>
    <mergeCell ref="O85:P85"/>
    <mergeCell ref="O84:P84"/>
    <mergeCell ref="G38:G42"/>
    <mergeCell ref="H38:H42"/>
    <mergeCell ref="G30:G31"/>
    <mergeCell ref="B34:C34"/>
    <mergeCell ref="O64:P64"/>
    <mergeCell ref="O65:P65"/>
    <mergeCell ref="B48:C48"/>
    <mergeCell ref="B49:C49"/>
    <mergeCell ref="B50:C50"/>
    <mergeCell ref="B51:C51"/>
    <mergeCell ref="G43:G47"/>
    <mergeCell ref="H43:H47"/>
    <mergeCell ref="I43:I47"/>
    <mergeCell ref="I23:I27"/>
    <mergeCell ref="I14:I22"/>
    <mergeCell ref="I36:I37"/>
    <mergeCell ref="G34:G35"/>
    <mergeCell ref="H36:H37"/>
    <mergeCell ref="G14:G22"/>
    <mergeCell ref="H14:H22"/>
    <mergeCell ref="B11:C11"/>
    <mergeCell ref="B14:C14"/>
    <mergeCell ref="O4:O5"/>
    <mergeCell ref="B10:C10"/>
    <mergeCell ref="B4:C5"/>
    <mergeCell ref="I38:I42"/>
    <mergeCell ref="B38:C38"/>
    <mergeCell ref="G23:G27"/>
    <mergeCell ref="H23:H27"/>
    <mergeCell ref="B36:C36"/>
    <mergeCell ref="B29:C29"/>
    <mergeCell ref="B30:C30"/>
    <mergeCell ref="B32:C32"/>
    <mergeCell ref="B23:C23"/>
    <mergeCell ref="B55:I55"/>
    <mergeCell ref="P4:P5"/>
    <mergeCell ref="M14:M22"/>
    <mergeCell ref="N14:N22"/>
    <mergeCell ref="E4:F4"/>
    <mergeCell ref="G4:I4"/>
    <mergeCell ref="Q4:Q5"/>
    <mergeCell ref="B7:C7"/>
    <mergeCell ref="B8:C8"/>
    <mergeCell ref="B9:C9"/>
    <mergeCell ref="J4:L4"/>
    <mergeCell ref="M4:N4"/>
    <mergeCell ref="M23:M27"/>
    <mergeCell ref="O14:O22"/>
    <mergeCell ref="G36:G37"/>
    <mergeCell ref="H34:H35"/>
    <mergeCell ref="I34:I35"/>
    <mergeCell ref="B13:C13"/>
    <mergeCell ref="O36:O37"/>
    <mergeCell ref="H30:H31"/>
    <mergeCell ref="I30:I31"/>
    <mergeCell ref="B28:C28"/>
  </mergeCells>
  <dataValidations count="1">
    <dataValidation allowBlank="1" showInputMessage="1" showErrorMessage="1" imeMode="off" sqref="G48:I52 O43:Q44 J45:Q52 G7:I14 H36 P23:Q42 J7:L44 M32:M35 M36:N44 I32:I36 O38:O42 P14:R22 P7:Q13 O32:O36 H32:H34 G32:G36 G28:I30 M7:O14 M23 M28:M30 N23:N35 O23:O30 E7:F52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2" r:id="rId2"/>
  <ignoredErrors>
    <ignoredError sqref="G1" twoDigitTextYear="1"/>
    <ignoredError sqref="H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2017-01-24T02:15:37Z</cp:lastPrinted>
  <dcterms:created xsi:type="dcterms:W3CDTF">2002-11-27T01:52:58Z</dcterms:created>
  <dcterms:modified xsi:type="dcterms:W3CDTF">2017-03-13T01:57:50Z</dcterms:modified>
  <cp:category/>
  <cp:version/>
  <cp:contentType/>
  <cp:contentStatus/>
</cp:coreProperties>
</file>