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20520" windowHeight="4155" tabRatio="694" activeTab="0"/>
  </bookViews>
  <sheets>
    <sheet name="8 2 2 h26" sheetId="1" r:id="rId1"/>
  </sheets>
  <definedNames>
    <definedName name="_xlnm.Print_Area" localSheetId="0">'8 2 2 h26'!$A$1:$Y$26</definedName>
  </definedNames>
  <calcPr fullCalcOnLoad="1"/>
</workbook>
</file>

<file path=xl/sharedStrings.xml><?xml version="1.0" encoding="utf-8"?>
<sst xmlns="http://schemas.openxmlformats.org/spreadsheetml/2006/main" count="63" uniqueCount="61">
  <si>
    <t>（単位　km）</t>
  </si>
  <si>
    <t>区分</t>
  </si>
  <si>
    <t>実延長</t>
  </si>
  <si>
    <t>内訳</t>
  </si>
  <si>
    <t>種別内訳</t>
  </si>
  <si>
    <t>幅員</t>
  </si>
  <si>
    <t>別内訳</t>
  </si>
  <si>
    <t>路面別内訳</t>
  </si>
  <si>
    <t>規格改良
済 延 長</t>
  </si>
  <si>
    <t>未 改 良
延　　長</t>
  </si>
  <si>
    <t>道路延長</t>
  </si>
  <si>
    <t>橋りょう</t>
  </si>
  <si>
    <t>規格改良済</t>
  </si>
  <si>
    <t>未改良</t>
  </si>
  <si>
    <t>砂利道</t>
  </si>
  <si>
    <t>舗装道</t>
  </si>
  <si>
    <t>鉄道と交差</t>
  </si>
  <si>
    <t>個数</t>
  </si>
  <si>
    <t>延長</t>
  </si>
  <si>
    <t>車道13.0m
以　　上</t>
  </si>
  <si>
    <r>
      <t>車 道 5.5m</t>
    </r>
    <r>
      <rPr>
        <sz val="6.5"/>
        <rFont val="ＭＳ 明朝"/>
        <family val="1"/>
      </rPr>
      <t xml:space="preserve">
以上13.0m未満</t>
    </r>
  </si>
  <si>
    <t>車道5.5m
未満</t>
  </si>
  <si>
    <t>車道5.5m
以上</t>
  </si>
  <si>
    <r>
      <t xml:space="preserve">車道3.5m
</t>
    </r>
    <r>
      <rPr>
        <sz val="7"/>
        <rFont val="ＭＳ 明朝"/>
        <family val="1"/>
      </rPr>
      <t>以上5.5m未満</t>
    </r>
  </si>
  <si>
    <t>車道3.5m
未満</t>
  </si>
  <si>
    <t>うち、自動
車交通不能</t>
  </si>
  <si>
    <t>セメント系</t>
  </si>
  <si>
    <t>アスファルト系</t>
  </si>
  <si>
    <t>計</t>
  </si>
  <si>
    <t>（か所数）</t>
  </si>
  <si>
    <t>高級</t>
  </si>
  <si>
    <t>簡易</t>
  </si>
  <si>
    <t>国道</t>
  </si>
  <si>
    <t>指定区間</t>
  </si>
  <si>
    <t>県道</t>
  </si>
  <si>
    <t>主要地方道</t>
  </si>
  <si>
    <t>一般県道</t>
  </si>
  <si>
    <t>市町村道</t>
  </si>
  <si>
    <t>注１　旧道分含む。
　２　「鉄道と交差」の欄の(　)書きは、立体交差のか所数で内数である。
　３  各年度４月１日現在
資料  富山県道路課</t>
  </si>
  <si>
    <t>指定区間外</t>
  </si>
  <si>
    <t>市　　町　　村　　道　　の　　状　　況</t>
  </si>
  <si>
    <t>トンネル</t>
  </si>
  <si>
    <t xml:space="preserve">   </t>
  </si>
  <si>
    <t>8-2-2国道、県道及び</t>
  </si>
  <si>
    <t>平成22年度</t>
  </si>
  <si>
    <t>(201)666</t>
  </si>
  <si>
    <t>平成23年度</t>
  </si>
  <si>
    <t>(230)692</t>
  </si>
  <si>
    <t>平成24年度</t>
  </si>
  <si>
    <t>平成25年度</t>
  </si>
  <si>
    <t>(254)715</t>
  </si>
  <si>
    <t>(246)706</t>
  </si>
  <si>
    <t>平成26年度</t>
  </si>
  <si>
    <t>(239)702</t>
  </si>
  <si>
    <t>(25)33</t>
  </si>
  <si>
    <t>(14)17</t>
  </si>
  <si>
    <t>(11)16</t>
  </si>
  <si>
    <t>(126)221</t>
  </si>
  <si>
    <t>(67)109</t>
  </si>
  <si>
    <t>(59)112</t>
  </si>
  <si>
    <t>(88)448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</si>
</sst>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#\ ###\ ##0\ "/>
    <numFmt numFmtId="178" formatCode="0.00_);[Red]\(0.00\)"/>
    <numFmt numFmtId="179" formatCode="\(###\ ##0\)"/>
    <numFmt numFmtId="180" formatCode="#\ ###\ ##0.0\ "/>
    <numFmt numFmtId="181" formatCode="#\ ###\ ##0.#"/>
    <numFmt numFmtId="182" formatCode="#\ ###\ ##0#"/>
    <numFmt numFmtId="183" formatCode="#\ ###\ ##0#\ "/>
    <numFmt numFmtId="184" formatCode="\(#0\)"/>
    <numFmt numFmtId="185" formatCode="#\ ##0.00\ "/>
    <numFmt numFmtId="186" formatCode="#\ ###\ ##0\ \ \ \ "/>
    <numFmt numFmtId="187" formatCode="###\ ##0.0\ "/>
    <numFmt numFmtId="188" formatCode="0.0_ "/>
    <numFmt numFmtId="189" formatCode="###\ ##0.00\ "/>
    <numFmt numFmtId="190" formatCode="#.0\ ###\ ##0#\ "/>
    <numFmt numFmtId="191" formatCode="#.\ ###\ ##0#\ "/>
    <numFmt numFmtId="192" formatCode=".\ ###\ ##0#\Ƞ;h"/>
    <numFmt numFmtId="193" formatCode="##\ ###\ ##0.0\ "/>
    <numFmt numFmtId="194" formatCode="#.0\ ###\ ##0\ "/>
    <numFmt numFmtId="195" formatCode="#.\ ###\ ##0\ "/>
    <numFmt numFmtId="196" formatCode=".\ ###\ ##0\Ƞ;h"/>
    <numFmt numFmtId="197" formatCode="###\ ###\ ##0.0\ "/>
    <numFmt numFmtId="198" formatCode="####\ ###\ ##0.0\ "/>
    <numFmt numFmtId="199" formatCode="0.0"/>
    <numFmt numFmtId="200" formatCode="0_);[Red]\(0\)"/>
    <numFmt numFmtId="201" formatCode="0_ "/>
    <numFmt numFmtId="202" formatCode="#\ ###\ ##0"/>
    <numFmt numFmtId="203" formatCode="0_ ;[Red]\-0\ "/>
    <numFmt numFmtId="204" formatCode="0.000_ "/>
    <numFmt numFmtId="205" formatCode="0.00_ "/>
    <numFmt numFmtId="206" formatCode="[&gt;0]#,##0.0,;&quot;-&quot;"/>
    <numFmt numFmtId="207" formatCode="#,##0.0;[Red]\-#,##0.0"/>
    <numFmt numFmtId="208" formatCode="[&gt;0]#,###\ ;&quot;- &quot;"/>
  </numFmts>
  <fonts count="43">
    <font>
      <sz val="11"/>
      <name val="ＭＳ Ｐゴシック"/>
      <family val="3"/>
    </font>
    <font>
      <sz val="8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.5"/>
      <name val="ＭＳ 明朝"/>
      <family val="1"/>
    </font>
    <font>
      <sz val="8"/>
      <name val="ＭＳ Ｐゴシック"/>
      <family val="3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/>
      <protection/>
    </xf>
    <xf numFmtId="0" fontId="42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Alignment="1">
      <alignment horizontal="right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distributed" vertical="center"/>
    </xf>
    <xf numFmtId="0" fontId="3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4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87" fontId="1" fillId="0" borderId="12" xfId="0" applyNumberFormat="1" applyFont="1" applyFill="1" applyBorder="1" applyAlignment="1">
      <alignment horizontal="right" vertical="center"/>
    </xf>
    <xf numFmtId="180" fontId="1" fillId="0" borderId="0" xfId="0" applyNumberFormat="1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/>
    </xf>
    <xf numFmtId="180" fontId="1" fillId="0" borderId="15" xfId="0" applyNumberFormat="1" applyFont="1" applyFill="1" applyBorder="1" applyAlignment="1">
      <alignment vertical="center"/>
    </xf>
    <xf numFmtId="180" fontId="1" fillId="0" borderId="10" xfId="0" applyNumberFormat="1" applyFont="1" applyFill="1" applyBorder="1" applyAlignment="1">
      <alignment vertical="center"/>
    </xf>
    <xf numFmtId="0" fontId="3" fillId="0" borderId="0" xfId="0" applyFont="1" applyFill="1" applyAlignment="1">
      <alignment/>
    </xf>
    <xf numFmtId="199" fontId="1" fillId="0" borderId="0" xfId="0" applyNumberFormat="1" applyFont="1" applyFill="1" applyAlignment="1">
      <alignment vertical="center"/>
    </xf>
    <xf numFmtId="176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right"/>
    </xf>
    <xf numFmtId="200" fontId="1" fillId="0" borderId="0" xfId="0" applyNumberFormat="1" applyFont="1" applyFill="1" applyBorder="1" applyAlignment="1">
      <alignment horizontal="right" vertical="center"/>
    </xf>
    <xf numFmtId="187" fontId="1" fillId="0" borderId="0" xfId="0" applyNumberFormat="1" applyFont="1" applyFill="1" applyBorder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200" fontId="4" fillId="0" borderId="0" xfId="0" applyNumberFormat="1" applyFont="1" applyFill="1" applyBorder="1" applyAlignment="1">
      <alignment horizontal="right" vertical="center"/>
    </xf>
    <xf numFmtId="186" fontId="1" fillId="0" borderId="0" xfId="0" applyNumberFormat="1" applyFont="1" applyFill="1" applyBorder="1" applyAlignment="1">
      <alignment horizontal="right" vertical="center"/>
    </xf>
    <xf numFmtId="188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98" fontId="1" fillId="0" borderId="0" xfId="0" applyNumberFormat="1" applyFont="1" applyFill="1" applyBorder="1" applyAlignment="1">
      <alignment horizontal="right" vertical="center"/>
    </xf>
    <xf numFmtId="201" fontId="1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Border="1" applyAlignment="1">
      <alignment horizontal="right" vertical="center"/>
    </xf>
    <xf numFmtId="204" fontId="4" fillId="0" borderId="0" xfId="0" applyNumberFormat="1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87" fontId="4" fillId="0" borderId="12" xfId="0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3" fillId="0" borderId="17" xfId="0" applyFont="1" applyFill="1" applyBorder="1" applyAlignment="1">
      <alignment horizontal="distributed" vertical="center"/>
    </xf>
    <xf numFmtId="0" fontId="3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horizontal="distributed" vertical="center"/>
    </xf>
    <xf numFmtId="0" fontId="3" fillId="0" borderId="20" xfId="0" applyFont="1" applyFill="1" applyBorder="1" applyAlignment="1">
      <alignment horizontal="distributed" vertical="center"/>
    </xf>
    <xf numFmtId="0" fontId="3" fillId="0" borderId="21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distributed" vertical="center"/>
    </xf>
    <xf numFmtId="0" fontId="1" fillId="0" borderId="2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 wrapText="1"/>
    </xf>
    <xf numFmtId="0" fontId="1" fillId="0" borderId="18" xfId="0" applyFont="1" applyFill="1" applyBorder="1" applyAlignment="1">
      <alignment horizontal="distributed" vertical="center" wrapText="1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distributed" vertical="center"/>
    </xf>
    <xf numFmtId="0" fontId="1" fillId="0" borderId="17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22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distributed" vertical="center"/>
    </xf>
    <xf numFmtId="0" fontId="1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/>
    </xf>
    <xf numFmtId="0" fontId="5" fillId="0" borderId="16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distributed" vertical="center" wrapText="1"/>
    </xf>
    <xf numFmtId="0" fontId="1" fillId="0" borderId="15" xfId="0" applyFont="1" applyFill="1" applyBorder="1" applyAlignment="1">
      <alignment horizontal="distributed" vertical="center" wrapText="1"/>
    </xf>
    <xf numFmtId="0" fontId="1" fillId="0" borderId="22" xfId="0" applyFont="1" applyFill="1" applyBorder="1" applyAlignment="1">
      <alignment horizontal="distributed" vertical="center" wrapText="1"/>
    </xf>
    <xf numFmtId="0" fontId="1" fillId="0" borderId="23" xfId="0" applyFont="1" applyFill="1" applyBorder="1" applyAlignment="1">
      <alignment horizontal="distributed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0.6171875" style="13" customWidth="1"/>
    <col min="2" max="2" width="2.625" style="13" customWidth="1"/>
    <col min="3" max="3" width="8.125" style="13" customWidth="1"/>
    <col min="4" max="4" width="0.6171875" style="13" customWidth="1"/>
    <col min="5" max="5" width="7.50390625" style="13" customWidth="1"/>
    <col min="6" max="6" width="9.125" style="13" customWidth="1"/>
    <col min="7" max="8" width="8.125" style="13" customWidth="1"/>
    <col min="9" max="9" width="8.625" style="13" customWidth="1"/>
    <col min="10" max="10" width="7.125" style="13" customWidth="1"/>
    <col min="11" max="11" width="7.375" style="13" customWidth="1"/>
    <col min="12" max="12" width="6.00390625" style="13" customWidth="1"/>
    <col min="13" max="13" width="6.875" style="13" customWidth="1"/>
    <col min="14" max="14" width="8.875" style="13" customWidth="1"/>
    <col min="15" max="15" width="7.875" style="13" customWidth="1"/>
    <col min="16" max="16" width="7.625" style="13" customWidth="1"/>
    <col min="17" max="17" width="9.25390625" style="13" customWidth="1"/>
    <col min="18" max="18" width="8.125" style="13" customWidth="1"/>
    <col min="19" max="19" width="8.25390625" style="13" customWidth="1"/>
    <col min="20" max="20" width="7.625" style="13" customWidth="1"/>
    <col min="21" max="23" width="8.125" style="13" customWidth="1"/>
    <col min="24" max="24" width="8.50390625" style="13" customWidth="1"/>
    <col min="25" max="25" width="8.75390625" style="13" customWidth="1"/>
    <col min="26" max="26" width="1.875" style="13" customWidth="1"/>
    <col min="27" max="27" width="8.25390625" style="13" bestFit="1" customWidth="1"/>
    <col min="28" max="16384" width="9.00390625" style="13" customWidth="1"/>
  </cols>
  <sheetData>
    <row r="1" spans="9:26" s="1" customFormat="1" ht="16.5" customHeight="1">
      <c r="I1" s="59" t="s">
        <v>43</v>
      </c>
      <c r="J1" s="59"/>
      <c r="K1" s="59"/>
      <c r="L1" s="59"/>
      <c r="M1" s="59"/>
      <c r="O1" s="3"/>
      <c r="P1" s="4"/>
      <c r="Q1" s="60" t="s">
        <v>40</v>
      </c>
      <c r="R1" s="60"/>
      <c r="S1" s="60"/>
      <c r="T1" s="60"/>
      <c r="U1" s="60"/>
      <c r="V1" s="60"/>
      <c r="Y1" s="31" t="s">
        <v>0</v>
      </c>
      <c r="Z1" s="5"/>
    </row>
    <row r="2" spans="9:26" s="1" customFormat="1" ht="3" customHeight="1">
      <c r="I2" s="2"/>
      <c r="J2" s="6"/>
      <c r="K2" s="6"/>
      <c r="L2" s="6"/>
      <c r="M2" s="6"/>
      <c r="N2" s="6"/>
      <c r="O2" s="7"/>
      <c r="Q2" s="8"/>
      <c r="R2" s="8"/>
      <c r="S2" s="8"/>
      <c r="T2" s="9"/>
      <c r="Y2" s="5"/>
      <c r="Z2" s="5"/>
    </row>
    <row r="3" spans="1:26" ht="12" customHeight="1">
      <c r="A3" s="10"/>
      <c r="B3" s="46" t="s">
        <v>1</v>
      </c>
      <c r="C3" s="46"/>
      <c r="D3" s="10"/>
      <c r="E3" s="49" t="s">
        <v>2</v>
      </c>
      <c r="F3" s="52" t="s">
        <v>3</v>
      </c>
      <c r="G3" s="53"/>
      <c r="H3" s="52" t="s">
        <v>4</v>
      </c>
      <c r="I3" s="54"/>
      <c r="J3" s="54"/>
      <c r="K3" s="54"/>
      <c r="L3" s="53"/>
      <c r="M3" s="52" t="s">
        <v>5</v>
      </c>
      <c r="N3" s="54"/>
      <c r="O3" s="54"/>
      <c r="P3" s="55" t="s">
        <v>6</v>
      </c>
      <c r="Q3" s="54"/>
      <c r="R3" s="54"/>
      <c r="S3" s="53"/>
      <c r="T3" s="52" t="s">
        <v>7</v>
      </c>
      <c r="U3" s="55"/>
      <c r="V3" s="55"/>
      <c r="W3" s="55"/>
      <c r="X3" s="56"/>
      <c r="Y3" s="11"/>
      <c r="Z3" s="12"/>
    </row>
    <row r="4" spans="1:26" ht="12" customHeight="1">
      <c r="A4" s="12"/>
      <c r="B4" s="47"/>
      <c r="C4" s="47"/>
      <c r="D4" s="12"/>
      <c r="E4" s="50"/>
      <c r="F4" s="69" t="s">
        <v>8</v>
      </c>
      <c r="G4" s="69" t="s">
        <v>9</v>
      </c>
      <c r="H4" s="49" t="s">
        <v>10</v>
      </c>
      <c r="I4" s="52" t="s">
        <v>11</v>
      </c>
      <c r="J4" s="56"/>
      <c r="K4" s="52" t="s">
        <v>41</v>
      </c>
      <c r="L4" s="56"/>
      <c r="M4" s="52" t="s">
        <v>12</v>
      </c>
      <c r="N4" s="55"/>
      <c r="O4" s="55"/>
      <c r="P4" s="55" t="s">
        <v>13</v>
      </c>
      <c r="Q4" s="54"/>
      <c r="R4" s="54"/>
      <c r="S4" s="53"/>
      <c r="T4" s="49" t="s">
        <v>14</v>
      </c>
      <c r="U4" s="52" t="s">
        <v>15</v>
      </c>
      <c r="V4" s="55"/>
      <c r="W4" s="55"/>
      <c r="X4" s="56"/>
      <c r="Y4" s="14" t="s">
        <v>16</v>
      </c>
      <c r="Z4" s="15"/>
    </row>
    <row r="5" spans="1:26" ht="12" customHeight="1">
      <c r="A5" s="12"/>
      <c r="B5" s="47"/>
      <c r="C5" s="47"/>
      <c r="D5" s="12"/>
      <c r="E5" s="50"/>
      <c r="F5" s="70"/>
      <c r="G5" s="70"/>
      <c r="H5" s="65"/>
      <c r="I5" s="49" t="s">
        <v>17</v>
      </c>
      <c r="J5" s="67" t="s">
        <v>18</v>
      </c>
      <c r="K5" s="49" t="s">
        <v>17</v>
      </c>
      <c r="L5" s="67" t="s">
        <v>18</v>
      </c>
      <c r="M5" s="76" t="s">
        <v>19</v>
      </c>
      <c r="N5" s="69" t="s">
        <v>20</v>
      </c>
      <c r="O5" s="79" t="s">
        <v>21</v>
      </c>
      <c r="P5" s="81" t="s">
        <v>22</v>
      </c>
      <c r="Q5" s="57" t="s">
        <v>23</v>
      </c>
      <c r="R5" s="57" t="s">
        <v>24</v>
      </c>
      <c r="S5" s="69" t="s">
        <v>25</v>
      </c>
      <c r="T5" s="65"/>
      <c r="U5" s="61" t="s">
        <v>26</v>
      </c>
      <c r="V5" s="52" t="s">
        <v>27</v>
      </c>
      <c r="W5" s="53"/>
      <c r="X5" s="61" t="s">
        <v>28</v>
      </c>
      <c r="Y5" s="14" t="s">
        <v>29</v>
      </c>
      <c r="Z5" s="15"/>
    </row>
    <row r="6" spans="1:26" ht="12" customHeight="1">
      <c r="A6" s="16"/>
      <c r="B6" s="48"/>
      <c r="C6" s="48"/>
      <c r="D6" s="16"/>
      <c r="E6" s="51"/>
      <c r="F6" s="71"/>
      <c r="G6" s="71"/>
      <c r="H6" s="66"/>
      <c r="I6" s="66"/>
      <c r="J6" s="68"/>
      <c r="K6" s="66"/>
      <c r="L6" s="68"/>
      <c r="M6" s="77"/>
      <c r="N6" s="78"/>
      <c r="O6" s="80"/>
      <c r="P6" s="82"/>
      <c r="Q6" s="58"/>
      <c r="R6" s="58"/>
      <c r="S6" s="71"/>
      <c r="T6" s="66"/>
      <c r="U6" s="62"/>
      <c r="V6" s="17" t="s">
        <v>30</v>
      </c>
      <c r="W6" s="17" t="s">
        <v>31</v>
      </c>
      <c r="X6" s="63"/>
      <c r="Y6" s="9"/>
      <c r="Z6" s="12"/>
    </row>
    <row r="7" spans="5:19" ht="3" customHeight="1">
      <c r="E7" s="18"/>
      <c r="F7" s="10"/>
      <c r="P7" s="10"/>
      <c r="Q7" s="12"/>
      <c r="R7" s="12"/>
      <c r="S7" s="12"/>
    </row>
    <row r="8" spans="2:26" ht="11.25" customHeight="1">
      <c r="B8" s="64" t="s">
        <v>44</v>
      </c>
      <c r="C8" s="64"/>
      <c r="E8" s="20">
        <v>13619.7</v>
      </c>
      <c r="F8" s="33">
        <v>10751.7</v>
      </c>
      <c r="G8" s="33">
        <v>2868</v>
      </c>
      <c r="H8" s="33">
        <v>13431.6</v>
      </c>
      <c r="I8" s="25">
        <v>11052</v>
      </c>
      <c r="J8" s="33">
        <v>146.4</v>
      </c>
      <c r="K8" s="32">
        <v>110</v>
      </c>
      <c r="L8" s="33">
        <v>41.7</v>
      </c>
      <c r="M8" s="33">
        <v>307.7</v>
      </c>
      <c r="N8" s="33">
        <v>4788.8</v>
      </c>
      <c r="O8" s="33">
        <v>5655.1</v>
      </c>
      <c r="P8" s="33">
        <v>137.4</v>
      </c>
      <c r="Q8" s="33">
        <v>721</v>
      </c>
      <c r="R8" s="33">
        <v>2009.7</v>
      </c>
      <c r="S8" s="33">
        <v>338.5</v>
      </c>
      <c r="T8" s="33">
        <v>1266.6</v>
      </c>
      <c r="U8" s="33">
        <v>281.2</v>
      </c>
      <c r="V8" s="33">
        <v>5179.5</v>
      </c>
      <c r="W8" s="33">
        <v>6892.5</v>
      </c>
      <c r="X8" s="33">
        <v>12353.1</v>
      </c>
      <c r="Y8" s="21" t="s">
        <v>45</v>
      </c>
      <c r="Z8" s="22"/>
    </row>
    <row r="9" spans="2:26" ht="11.25" customHeight="1">
      <c r="B9" s="64" t="s">
        <v>46</v>
      </c>
      <c r="C9" s="64"/>
      <c r="E9" s="20">
        <v>13672.3</v>
      </c>
      <c r="F9" s="33">
        <v>10815.6</v>
      </c>
      <c r="G9" s="33">
        <v>2856.7</v>
      </c>
      <c r="H9" s="33">
        <v>13482.4</v>
      </c>
      <c r="I9" s="25">
        <v>11090</v>
      </c>
      <c r="J9" s="33">
        <v>147.6</v>
      </c>
      <c r="K9" s="32">
        <v>112</v>
      </c>
      <c r="L9" s="33">
        <v>42.3</v>
      </c>
      <c r="M9" s="33">
        <v>310.9</v>
      </c>
      <c r="N9" s="33">
        <v>4819.8</v>
      </c>
      <c r="O9" s="33">
        <v>5684.9</v>
      </c>
      <c r="P9" s="33">
        <v>136.6</v>
      </c>
      <c r="Q9" s="33">
        <v>717.8</v>
      </c>
      <c r="R9" s="33">
        <v>2002.3</v>
      </c>
      <c r="S9" s="33">
        <v>352.4</v>
      </c>
      <c r="T9" s="33">
        <v>1249.3</v>
      </c>
      <c r="U9" s="33">
        <v>282.5</v>
      </c>
      <c r="V9" s="33">
        <v>5239.9</v>
      </c>
      <c r="W9" s="33">
        <v>6900.6</v>
      </c>
      <c r="X9" s="33">
        <v>13672.3</v>
      </c>
      <c r="Y9" s="21" t="s">
        <v>47</v>
      </c>
      <c r="Z9" s="22"/>
    </row>
    <row r="10" spans="2:26" ht="11.25" customHeight="1">
      <c r="B10" s="64" t="s">
        <v>48</v>
      </c>
      <c r="C10" s="64"/>
      <c r="E10" s="20">
        <v>13701.383</v>
      </c>
      <c r="F10" s="33">
        <v>10856.663</v>
      </c>
      <c r="G10" s="33">
        <v>2844.7199999999993</v>
      </c>
      <c r="H10" s="33">
        <v>13506.573</v>
      </c>
      <c r="I10" s="25">
        <v>11109</v>
      </c>
      <c r="J10" s="33">
        <v>148.245</v>
      </c>
      <c r="K10" s="32">
        <v>111</v>
      </c>
      <c r="L10" s="33">
        <v>46.565</v>
      </c>
      <c r="M10" s="33">
        <v>311.937</v>
      </c>
      <c r="N10" s="33">
        <v>4843.36</v>
      </c>
      <c r="O10" s="33">
        <v>5701.366</v>
      </c>
      <c r="P10" s="33">
        <v>137.302</v>
      </c>
      <c r="Q10" s="33">
        <v>718.775</v>
      </c>
      <c r="R10" s="33">
        <v>1988.643</v>
      </c>
      <c r="S10" s="33">
        <v>347.593</v>
      </c>
      <c r="T10" s="33">
        <v>1244.2060000000001</v>
      </c>
      <c r="U10" s="33">
        <v>288.514</v>
      </c>
      <c r="V10" s="33">
        <v>5257.097</v>
      </c>
      <c r="W10" s="33">
        <v>6911.566</v>
      </c>
      <c r="X10" s="21">
        <v>13701.383</v>
      </c>
      <c r="Y10" s="21" t="s">
        <v>50</v>
      </c>
      <c r="Z10" s="22"/>
    </row>
    <row r="11" spans="2:26" ht="11.25" customHeight="1">
      <c r="B11" s="64" t="s">
        <v>49</v>
      </c>
      <c r="C11" s="64"/>
      <c r="E11" s="20">
        <v>13724.892</v>
      </c>
      <c r="F11" s="21">
        <v>10843.525</v>
      </c>
      <c r="G11" s="21">
        <v>2881.367</v>
      </c>
      <c r="H11" s="21">
        <v>13529.527</v>
      </c>
      <c r="I11" s="25">
        <v>11110</v>
      </c>
      <c r="J11" s="21">
        <v>148.979</v>
      </c>
      <c r="K11" s="32">
        <v>115</v>
      </c>
      <c r="L11" s="21">
        <v>45.914</v>
      </c>
      <c r="M11" s="21">
        <v>312.057</v>
      </c>
      <c r="N11" s="21">
        <v>4870.414</v>
      </c>
      <c r="O11" s="21">
        <v>5661.054</v>
      </c>
      <c r="P11" s="21">
        <v>137.222</v>
      </c>
      <c r="Q11" s="21">
        <v>717.027</v>
      </c>
      <c r="R11" s="21">
        <v>2027.118</v>
      </c>
      <c r="S11" s="21">
        <v>347.783</v>
      </c>
      <c r="T11" s="21">
        <v>1231.7540000000001</v>
      </c>
      <c r="U11" s="21">
        <v>289.048</v>
      </c>
      <c r="V11" s="21">
        <v>5276.749</v>
      </c>
      <c r="W11" s="21">
        <v>6927.341</v>
      </c>
      <c r="X11" s="21">
        <v>13724.892</v>
      </c>
      <c r="Y11" s="21" t="s">
        <v>51</v>
      </c>
      <c r="Z11" s="22"/>
    </row>
    <row r="12" spans="2:26" s="23" customFormat="1" ht="11.25" customHeight="1">
      <c r="B12" s="72" t="s">
        <v>52</v>
      </c>
      <c r="C12" s="72"/>
      <c r="E12" s="45">
        <v>13758.2</v>
      </c>
      <c r="F12" s="42">
        <v>10888.182</v>
      </c>
      <c r="G12" s="42">
        <v>2869.975</v>
      </c>
      <c r="H12" s="42">
        <v>13560.586</v>
      </c>
      <c r="I12" s="34">
        <v>11098</v>
      </c>
      <c r="J12" s="42">
        <v>149.987</v>
      </c>
      <c r="K12" s="35">
        <v>117</v>
      </c>
      <c r="L12" s="42">
        <v>47.584</v>
      </c>
      <c r="M12" s="42">
        <f>35.298+279.256</f>
        <v>314.554</v>
      </c>
      <c r="N12" s="42">
        <v>4908.914</v>
      </c>
      <c r="O12" s="42">
        <v>5664.714</v>
      </c>
      <c r="P12" s="42">
        <v>137.206</v>
      </c>
      <c r="Q12" s="42">
        <v>711.603</v>
      </c>
      <c r="R12" s="42">
        <v>2021.166</v>
      </c>
      <c r="S12" s="42">
        <v>356.291</v>
      </c>
      <c r="T12" s="42">
        <v>1225.647</v>
      </c>
      <c r="U12" s="42">
        <v>288.277</v>
      </c>
      <c r="V12" s="42">
        <v>5310.621</v>
      </c>
      <c r="W12" s="42">
        <v>6933.612</v>
      </c>
      <c r="X12" s="42">
        <f>U12+V12+W12+T12</f>
        <v>13758.157</v>
      </c>
      <c r="Y12" s="42" t="s">
        <v>53</v>
      </c>
      <c r="Z12" s="24"/>
    </row>
    <row r="13" spans="2:27" ht="6" customHeight="1">
      <c r="B13" s="19"/>
      <c r="C13" s="19"/>
      <c r="E13" s="20"/>
      <c r="F13" s="21"/>
      <c r="G13" s="21"/>
      <c r="H13" s="21"/>
      <c r="I13" s="36"/>
      <c r="J13" s="21"/>
      <c r="K13" s="32"/>
      <c r="L13" s="21"/>
      <c r="M13" s="37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2"/>
      <c r="Z13" s="22"/>
      <c r="AA13" s="43"/>
    </row>
    <row r="14" spans="2:26" ht="11.25" customHeight="1">
      <c r="B14" s="73" t="s">
        <v>32</v>
      </c>
      <c r="C14" s="73"/>
      <c r="E14" s="20">
        <v>519.177</v>
      </c>
      <c r="F14" s="21">
        <v>497.416</v>
      </c>
      <c r="G14" s="21">
        <v>21.761</v>
      </c>
      <c r="H14" s="21">
        <v>459.54</v>
      </c>
      <c r="I14" s="32">
        <v>638</v>
      </c>
      <c r="J14" s="21">
        <v>34.025</v>
      </c>
      <c r="K14" s="32">
        <v>38</v>
      </c>
      <c r="L14" s="21">
        <v>25.612</v>
      </c>
      <c r="M14" s="21">
        <v>122.758</v>
      </c>
      <c r="N14" s="21">
        <v>362.217</v>
      </c>
      <c r="O14" s="21">
        <v>12.441</v>
      </c>
      <c r="P14" s="21">
        <v>0.542</v>
      </c>
      <c r="Q14" s="21">
        <v>6.879</v>
      </c>
      <c r="R14" s="21">
        <v>14.34</v>
      </c>
      <c r="S14" s="21">
        <v>0</v>
      </c>
      <c r="T14" s="21">
        <v>15.624</v>
      </c>
      <c r="U14" s="21">
        <v>26.214</v>
      </c>
      <c r="V14" s="21">
        <v>474.709</v>
      </c>
      <c r="W14" s="21">
        <v>2.63</v>
      </c>
      <c r="X14" s="21">
        <f aca="true" t="shared" si="0" ref="X14:X20">U14+V14+W14+T14</f>
        <v>519.177</v>
      </c>
      <c r="Y14" s="44" t="s">
        <v>54</v>
      </c>
      <c r="Z14" s="22"/>
    </row>
    <row r="15" spans="3:26" ht="11.25" customHeight="1">
      <c r="C15" s="19" t="s">
        <v>33</v>
      </c>
      <c r="E15" s="20">
        <v>232.679</v>
      </c>
      <c r="F15" s="21">
        <v>232.679</v>
      </c>
      <c r="G15" s="21">
        <v>0</v>
      </c>
      <c r="H15" s="21">
        <v>197.878</v>
      </c>
      <c r="I15" s="38">
        <v>333</v>
      </c>
      <c r="J15" s="21">
        <v>21.39</v>
      </c>
      <c r="K15" s="32">
        <v>24</v>
      </c>
      <c r="L15" s="21">
        <v>13.411</v>
      </c>
      <c r="M15" s="37">
        <v>89.392</v>
      </c>
      <c r="N15" s="21">
        <v>143.287</v>
      </c>
      <c r="O15" s="39">
        <v>0</v>
      </c>
      <c r="P15" s="21">
        <v>0</v>
      </c>
      <c r="Q15" s="21">
        <v>0</v>
      </c>
      <c r="R15" s="21">
        <v>0</v>
      </c>
      <c r="S15" s="21">
        <v>0</v>
      </c>
      <c r="T15" s="21">
        <v>0</v>
      </c>
      <c r="U15" s="21">
        <v>16.044</v>
      </c>
      <c r="V15" s="21">
        <v>216.635</v>
      </c>
      <c r="W15" s="21">
        <v>0</v>
      </c>
      <c r="X15" s="21">
        <f t="shared" si="0"/>
        <v>232.679</v>
      </c>
      <c r="Y15" s="44" t="s">
        <v>55</v>
      </c>
      <c r="Z15" s="22"/>
    </row>
    <row r="16" spans="3:26" ht="11.25" customHeight="1">
      <c r="C16" s="19" t="s">
        <v>39</v>
      </c>
      <c r="E16" s="20">
        <v>286.498</v>
      </c>
      <c r="F16" s="21">
        <v>264.737</v>
      </c>
      <c r="G16" s="21">
        <v>21.761</v>
      </c>
      <c r="H16" s="21">
        <v>261.662</v>
      </c>
      <c r="I16" s="38">
        <v>305</v>
      </c>
      <c r="J16" s="40">
        <v>12.635</v>
      </c>
      <c r="K16" s="32">
        <v>14</v>
      </c>
      <c r="L16" s="21">
        <v>12.201</v>
      </c>
      <c r="M16" s="37">
        <v>33.366</v>
      </c>
      <c r="N16" s="21">
        <v>218.93</v>
      </c>
      <c r="O16" s="21">
        <v>12.441</v>
      </c>
      <c r="P16" s="21">
        <v>0.542</v>
      </c>
      <c r="Q16" s="21">
        <v>6.879</v>
      </c>
      <c r="R16" s="21">
        <v>14.34</v>
      </c>
      <c r="S16" s="21">
        <v>0</v>
      </c>
      <c r="T16" s="21">
        <v>15.624</v>
      </c>
      <c r="U16" s="21">
        <v>10.17</v>
      </c>
      <c r="V16" s="21">
        <v>258.074</v>
      </c>
      <c r="W16" s="21">
        <v>2.63</v>
      </c>
      <c r="X16" s="21">
        <f t="shared" si="0"/>
        <v>286.49800000000005</v>
      </c>
      <c r="Y16" s="44" t="s">
        <v>56</v>
      </c>
      <c r="Z16" s="22"/>
    </row>
    <row r="17" spans="2:26" ht="11.25" customHeight="1">
      <c r="B17" s="73" t="s">
        <v>34</v>
      </c>
      <c r="C17" s="73"/>
      <c r="E17" s="20">
        <v>2158.441</v>
      </c>
      <c r="F17" s="21">
        <v>1881.469</v>
      </c>
      <c r="G17" s="21">
        <v>276.972</v>
      </c>
      <c r="H17" s="21">
        <v>2099.554</v>
      </c>
      <c r="I17" s="38">
        <v>2371</v>
      </c>
      <c r="J17" s="21">
        <v>47.75</v>
      </c>
      <c r="K17" s="25">
        <v>39</v>
      </c>
      <c r="L17" s="21">
        <v>11.137</v>
      </c>
      <c r="M17" s="21">
        <v>117.719</v>
      </c>
      <c r="N17" s="21">
        <v>1587.757</v>
      </c>
      <c r="O17" s="21">
        <v>175.993</v>
      </c>
      <c r="P17" s="21">
        <v>17.753</v>
      </c>
      <c r="Q17" s="21">
        <v>124.783</v>
      </c>
      <c r="R17" s="21">
        <v>134.436</v>
      </c>
      <c r="S17" s="21">
        <v>11.647</v>
      </c>
      <c r="T17" s="21">
        <v>123.076</v>
      </c>
      <c r="U17" s="21">
        <v>20.372</v>
      </c>
      <c r="V17" s="21">
        <v>1872.411</v>
      </c>
      <c r="W17" s="21">
        <v>142.582</v>
      </c>
      <c r="X17" s="21">
        <f t="shared" si="0"/>
        <v>2158.4410000000003</v>
      </c>
      <c r="Y17" s="44" t="s">
        <v>57</v>
      </c>
      <c r="Z17" s="22"/>
    </row>
    <row r="18" spans="3:26" ht="11.25" customHeight="1">
      <c r="C18" s="19" t="s">
        <v>35</v>
      </c>
      <c r="E18" s="20">
        <v>1052.827</v>
      </c>
      <c r="F18" s="21">
        <v>944.548</v>
      </c>
      <c r="G18" s="21">
        <v>108.279</v>
      </c>
      <c r="H18" s="21">
        <v>1015.127</v>
      </c>
      <c r="I18" s="38">
        <v>1166</v>
      </c>
      <c r="J18" s="21">
        <v>28.834</v>
      </c>
      <c r="K18" s="41">
        <v>23</v>
      </c>
      <c r="L18" s="21">
        <v>8.866</v>
      </c>
      <c r="M18" s="37">
        <v>94.212</v>
      </c>
      <c r="N18" s="21">
        <v>787.267</v>
      </c>
      <c r="O18" s="21">
        <v>63.069</v>
      </c>
      <c r="P18" s="21">
        <v>8.248</v>
      </c>
      <c r="Q18" s="21">
        <v>48.53</v>
      </c>
      <c r="R18" s="21">
        <v>51.501</v>
      </c>
      <c r="S18" s="21">
        <v>4.081</v>
      </c>
      <c r="T18" s="21">
        <v>48.172</v>
      </c>
      <c r="U18" s="21">
        <v>12.472</v>
      </c>
      <c r="V18" s="21">
        <v>936.882</v>
      </c>
      <c r="W18" s="21">
        <v>55.301</v>
      </c>
      <c r="X18" s="21">
        <f t="shared" si="0"/>
        <v>1052.827</v>
      </c>
      <c r="Y18" s="44" t="s">
        <v>58</v>
      </c>
      <c r="Z18" s="22"/>
    </row>
    <row r="19" spans="3:26" ht="11.25" customHeight="1">
      <c r="C19" s="19" t="s">
        <v>36</v>
      </c>
      <c r="E19" s="20">
        <v>1105.614</v>
      </c>
      <c r="F19" s="21">
        <v>936.921</v>
      </c>
      <c r="G19" s="21">
        <v>168.693</v>
      </c>
      <c r="H19" s="21">
        <v>1084.427</v>
      </c>
      <c r="I19" s="38">
        <v>1205</v>
      </c>
      <c r="J19" s="21">
        <v>18.916</v>
      </c>
      <c r="K19" s="41">
        <v>16</v>
      </c>
      <c r="L19" s="21">
        <v>2.271</v>
      </c>
      <c r="M19" s="37">
        <v>23.506999999999998</v>
      </c>
      <c r="N19" s="21">
        <v>800.49</v>
      </c>
      <c r="O19" s="21">
        <v>112.924</v>
      </c>
      <c r="P19" s="21">
        <v>9.505</v>
      </c>
      <c r="Q19" s="21">
        <v>76.253</v>
      </c>
      <c r="R19" s="21">
        <v>82.935</v>
      </c>
      <c r="S19" s="21">
        <v>7.566</v>
      </c>
      <c r="T19" s="21">
        <v>74.904</v>
      </c>
      <c r="U19" s="21">
        <v>7.9</v>
      </c>
      <c r="V19" s="21">
        <v>935.529</v>
      </c>
      <c r="W19" s="21">
        <v>87.281</v>
      </c>
      <c r="X19" s="21">
        <f t="shared" si="0"/>
        <v>1105.614</v>
      </c>
      <c r="Y19" s="44" t="s">
        <v>59</v>
      </c>
      <c r="Z19" s="22"/>
    </row>
    <row r="20" spans="2:26" ht="11.25" customHeight="1">
      <c r="B20" s="73" t="s">
        <v>37</v>
      </c>
      <c r="C20" s="73"/>
      <c r="E20" s="20">
        <v>11080.539</v>
      </c>
      <c r="F20" s="21">
        <v>8509.297</v>
      </c>
      <c r="G20" s="21">
        <v>2571.242</v>
      </c>
      <c r="H20" s="21">
        <v>11001.492</v>
      </c>
      <c r="I20" s="38">
        <v>8089</v>
      </c>
      <c r="J20" s="21">
        <v>68.212</v>
      </c>
      <c r="K20" s="41">
        <v>40</v>
      </c>
      <c r="L20" s="21">
        <v>10.835</v>
      </c>
      <c r="M20" s="37">
        <v>74.077</v>
      </c>
      <c r="N20" s="21">
        <v>2958.94</v>
      </c>
      <c r="O20" s="21">
        <v>5476.28</v>
      </c>
      <c r="P20" s="21">
        <v>118.911</v>
      </c>
      <c r="Q20" s="21">
        <v>579.941</v>
      </c>
      <c r="R20" s="21">
        <v>1872.39</v>
      </c>
      <c r="S20" s="21">
        <v>344.644</v>
      </c>
      <c r="T20" s="21">
        <v>1086.947</v>
      </c>
      <c r="U20" s="21">
        <v>241.691</v>
      </c>
      <c r="V20" s="21">
        <v>2963.501</v>
      </c>
      <c r="W20" s="21">
        <v>6788.4</v>
      </c>
      <c r="X20" s="21">
        <f t="shared" si="0"/>
        <v>11080.539</v>
      </c>
      <c r="Y20" s="44" t="s">
        <v>60</v>
      </c>
      <c r="Z20" s="22"/>
    </row>
    <row r="21" spans="1:25" ht="3" customHeight="1">
      <c r="A21" s="16"/>
      <c r="B21" s="16"/>
      <c r="C21" s="16"/>
      <c r="D21" s="16"/>
      <c r="E21" s="26"/>
      <c r="F21" s="27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</row>
    <row r="22" spans="1:26" ht="6" customHeight="1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2"/>
    </row>
    <row r="23" spans="1:13" ht="43.5" customHeight="1">
      <c r="A23" s="74" t="s">
        <v>38</v>
      </c>
      <c r="B23" s="75"/>
      <c r="C23" s="75"/>
      <c r="D23" s="75"/>
      <c r="E23" s="75"/>
      <c r="F23" s="75"/>
      <c r="G23" s="75"/>
      <c r="H23" s="75"/>
      <c r="I23" s="75"/>
      <c r="J23" s="75"/>
      <c r="K23" s="28"/>
      <c r="L23" s="28"/>
      <c r="M23" s="28"/>
    </row>
    <row r="24" ht="10.5">
      <c r="J24" s="29"/>
    </row>
    <row r="25" ht="10.5">
      <c r="N25" s="30"/>
    </row>
    <row r="26" spans="2:14" ht="10.5">
      <c r="B26" s="13" t="s">
        <v>42</v>
      </c>
      <c r="N26" s="30"/>
    </row>
    <row r="27" spans="5:25" ht="10.5"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</row>
    <row r="28" spans="5:25" ht="10.5"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  <c r="V28" s="30"/>
      <c r="W28" s="30"/>
      <c r="X28" s="30"/>
      <c r="Y28" s="30"/>
    </row>
    <row r="29" ht="10.5">
      <c r="N29" s="30"/>
    </row>
    <row r="30" ht="10.5">
      <c r="N30" s="30"/>
    </row>
    <row r="31" ht="10.5">
      <c r="N31" s="30"/>
    </row>
    <row r="32" ht="10.5">
      <c r="N32" s="30"/>
    </row>
    <row r="33" ht="10.5">
      <c r="N33" s="30"/>
    </row>
    <row r="34" ht="10.5">
      <c r="N34" s="30"/>
    </row>
  </sheetData>
  <sheetProtection/>
  <mergeCells count="41">
    <mergeCell ref="L5:L6"/>
    <mergeCell ref="B12:C12"/>
    <mergeCell ref="B14:C14"/>
    <mergeCell ref="B17:C17"/>
    <mergeCell ref="B20:C20"/>
    <mergeCell ref="A23:J23"/>
    <mergeCell ref="S5:S6"/>
    <mergeCell ref="K5:K6"/>
    <mergeCell ref="G4:G6"/>
    <mergeCell ref="H4:H6"/>
    <mergeCell ref="I4:J4"/>
    <mergeCell ref="B11:C11"/>
    <mergeCell ref="B8:C8"/>
    <mergeCell ref="B9:C9"/>
    <mergeCell ref="T4:T6"/>
    <mergeCell ref="U4:X4"/>
    <mergeCell ref="I5:I6"/>
    <mergeCell ref="J5:J6"/>
    <mergeCell ref="B10:C10"/>
    <mergeCell ref="F4:F6"/>
    <mergeCell ref="V5:W5"/>
    <mergeCell ref="R5:R6"/>
    <mergeCell ref="I1:M1"/>
    <mergeCell ref="Q1:V1"/>
    <mergeCell ref="T3:X3"/>
    <mergeCell ref="U5:U6"/>
    <mergeCell ref="X5:X6"/>
    <mergeCell ref="M5:M6"/>
    <mergeCell ref="N5:N6"/>
    <mergeCell ref="O5:O6"/>
    <mergeCell ref="P5:P6"/>
    <mergeCell ref="B3:C6"/>
    <mergeCell ref="E3:E6"/>
    <mergeCell ref="F3:G3"/>
    <mergeCell ref="H3:L3"/>
    <mergeCell ref="M3:O3"/>
    <mergeCell ref="P3:S3"/>
    <mergeCell ref="K4:L4"/>
    <mergeCell ref="M4:O4"/>
    <mergeCell ref="P4:S4"/>
    <mergeCell ref="Q5:Q6"/>
  </mergeCells>
  <printOptions/>
  <pageMargins left="0.1968503937007874" right="0.1968503937007874" top="1.1811023622047245" bottom="0.984251968503937" header="0.5118110236220472" footer="0.5118110236220472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金島 弥生</dc:creator>
  <cp:keywords/>
  <dc:description/>
  <cp:lastModifiedBy>555860</cp:lastModifiedBy>
  <cp:lastPrinted>2013-12-06T07:50:08Z</cp:lastPrinted>
  <dcterms:created xsi:type="dcterms:W3CDTF">1999-04-17T00:30:04Z</dcterms:created>
  <dcterms:modified xsi:type="dcterms:W3CDTF">2017-02-08T07:35:06Z</dcterms:modified>
  <cp:category/>
  <cp:version/>
  <cp:contentType/>
  <cp:contentStatus/>
</cp:coreProperties>
</file>