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930" windowHeight="2940" activeTab="0"/>
  </bookViews>
  <sheets>
    <sheet name="6 3 2 h27" sheetId="1" r:id="rId1"/>
  </sheets>
  <definedNames/>
  <calcPr fullCalcOnLoad="1"/>
</workbook>
</file>

<file path=xl/sharedStrings.xml><?xml version="1.0" encoding="utf-8"?>
<sst xmlns="http://schemas.openxmlformats.org/spreadsheetml/2006/main" count="334" uniqueCount="62">
  <si>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</si>
  <si>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</si>
  <si>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</si>
  <si>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</si>
  <si>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</si>
  <si>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</si>
  <si>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</si>
  <si>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</si>
  <si>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</si>
  <si>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</si>
  <si>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</si>
  <si>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</si>
  <si>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その他の
水　　産
動 物 類</t>
  </si>
  <si>
    <t>海藻類</t>
  </si>
  <si>
    <t>魚類総数</t>
  </si>
  <si>
    <t>いわし類</t>
  </si>
  <si>
    <t>さば類</t>
  </si>
  <si>
    <t>ぶり類</t>
  </si>
  <si>
    <t>かつお類</t>
  </si>
  <si>
    <t>類</t>
  </si>
  <si>
    <t>たら類</t>
  </si>
  <si>
    <t>たい類</t>
  </si>
  <si>
    <t>その他</t>
  </si>
  <si>
    <t>小型底びき網</t>
  </si>
  <si>
    <t>さけ・ます流し網</t>
  </si>
  <si>
    <t>かじき等流し網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</si>
  <si>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</si>
  <si>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</si>
  <si>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</si>
  <si>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</si>
  <si>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</si>
  <si>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</si>
  <si>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</si>
  <si>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その他の漁業</t>
  </si>
  <si>
    <t>その他の刺網</t>
  </si>
  <si>
    <t>6-3-2  漁    業    別、   魚</t>
  </si>
  <si>
    <t>海産
ほ乳類</t>
  </si>
  <si>
    <t xml:space="preserve"> さ け</t>
  </si>
  <si>
    <t xml:space="preserve"> かれい</t>
  </si>
  <si>
    <t xml:space="preserve"> ま す</t>
  </si>
  <si>
    <t xml:space="preserve"> ひらめ</t>
  </si>
  <si>
    <t xml:space="preserve">   </t>
  </si>
  <si>
    <t>採貝・採藻</t>
  </si>
  <si>
    <t>船びき網</t>
  </si>
  <si>
    <t>近海いか釣</t>
  </si>
  <si>
    <t>沿岸いか釣</t>
  </si>
  <si>
    <t>その他の釣</t>
  </si>
  <si>
    <t>ひき縄釣</t>
  </si>
  <si>
    <t>まあじ</t>
  </si>
  <si>
    <t>さんま</t>
  </si>
  <si>
    <t>まぐろ類</t>
  </si>
  <si>
    <t>かじき類</t>
  </si>
  <si>
    <t>平成22年</t>
  </si>
  <si>
    <t>平成23年</t>
  </si>
  <si>
    <t>平成24年</t>
  </si>
  <si>
    <t>平成25年</t>
  </si>
  <si>
    <t>x</t>
  </si>
  <si>
    <t>-</t>
  </si>
  <si>
    <t>注　　単位未満を四捨五入したため、計と内訳が一致しない場合がある。
資料　農林水産省「海面漁業生産統計調査」</t>
  </si>
  <si>
    <t>-</t>
  </si>
  <si>
    <t>x</t>
  </si>
  <si>
    <t>平成26年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</si>
</sst>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0_);[Red]\(0\)"/>
    <numFmt numFmtId="178" formatCode="#,##0_);\(#,##0\)"/>
    <numFmt numFmtId="179" formatCode="&quot;¥&quot;#,##0_);\(&quot;¥&quot;#,##0\)"/>
    <numFmt numFmtId="180" formatCode="#,##0_ 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2" fontId="1" fillId="0" borderId="0" xfId="0" applyNumberFormat="1" applyFont="1" applyFill="1" applyAlignment="1">
      <alignment horizontal="right" vertical="center"/>
    </xf>
    <xf numFmtId="42" fontId="1" fillId="0" borderId="14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76" fontId="1" fillId="0" borderId="0" xfId="0" applyNumberFormat="1" applyFont="1" applyFill="1" applyAlignment="1" quotePrefix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 quotePrefix="1">
      <alignment vertical="center"/>
    </xf>
    <xf numFmtId="176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horizontal="right" vertical="center"/>
    </xf>
    <xf numFmtId="176" fontId="1" fillId="0" borderId="14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tabSelected="1" zoomScale="140" zoomScaleNormal="140" zoomScalePageLayoutView="0" workbookViewId="0" topLeftCell="A1">
      <selection activeCell="G16" sqref="G16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13" width="6.625" style="1" customWidth="1"/>
    <col min="14" max="14" width="5.125" style="1" customWidth="1"/>
    <col min="15" max="15" width="2.125" style="1" customWidth="1"/>
    <col min="16" max="16" width="5.1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9" ht="19.5" customHeight="1">
      <c r="G1" s="80" t="s">
        <v>35</v>
      </c>
      <c r="H1" s="80"/>
      <c r="I1" s="80"/>
      <c r="J1" s="80"/>
      <c r="K1" s="80"/>
      <c r="L1" s="2"/>
      <c r="M1" s="2"/>
      <c r="R1" s="81" t="s">
        <v>0</v>
      </c>
      <c r="S1" s="81"/>
      <c r="T1" s="81"/>
      <c r="U1" s="63" t="s">
        <v>1</v>
      </c>
      <c r="V1" s="64"/>
      <c r="AB1" s="65" t="s">
        <v>2</v>
      </c>
      <c r="AC1" s="65"/>
    </row>
    <row r="2" spans="7:29" ht="5.25" customHeight="1">
      <c r="G2" s="2"/>
      <c r="AC2" s="3"/>
    </row>
    <row r="3" spans="1:29" ht="13.5" customHeight="1">
      <c r="A3" s="4"/>
      <c r="B3" s="69" t="s">
        <v>3</v>
      </c>
      <c r="C3" s="4"/>
      <c r="D3" s="58" t="s">
        <v>4</v>
      </c>
      <c r="E3" s="72" t="s">
        <v>5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4" t="s">
        <v>5</v>
      </c>
      <c r="Q3" s="74"/>
      <c r="R3" s="74"/>
      <c r="S3" s="74"/>
      <c r="T3" s="75"/>
      <c r="U3" s="58" t="s">
        <v>6</v>
      </c>
      <c r="V3" s="58" t="s">
        <v>7</v>
      </c>
      <c r="W3" s="58" t="s">
        <v>8</v>
      </c>
      <c r="X3" s="58" t="s">
        <v>9</v>
      </c>
      <c r="Y3" s="58" t="s">
        <v>10</v>
      </c>
      <c r="Z3" s="58" t="s">
        <v>11</v>
      </c>
      <c r="AA3" s="52" t="s">
        <v>36</v>
      </c>
      <c r="AB3" s="55" t="s">
        <v>12</v>
      </c>
      <c r="AC3" s="66" t="s">
        <v>13</v>
      </c>
    </row>
    <row r="4" spans="1:29" ht="10.5" customHeight="1">
      <c r="A4" s="5"/>
      <c r="B4" s="70"/>
      <c r="C4" s="5"/>
      <c r="D4" s="59"/>
      <c r="E4" s="58" t="s">
        <v>14</v>
      </c>
      <c r="F4" s="58" t="s">
        <v>15</v>
      </c>
      <c r="G4" s="58" t="s">
        <v>48</v>
      </c>
      <c r="H4" s="58" t="s">
        <v>16</v>
      </c>
      <c r="I4" s="58" t="s">
        <v>49</v>
      </c>
      <c r="J4" s="58" t="s">
        <v>17</v>
      </c>
      <c r="K4" s="58" t="s">
        <v>18</v>
      </c>
      <c r="L4" s="76" t="s">
        <v>50</v>
      </c>
      <c r="M4" s="76" t="s">
        <v>51</v>
      </c>
      <c r="N4" s="6" t="s">
        <v>37</v>
      </c>
      <c r="O4" s="61" t="s">
        <v>19</v>
      </c>
      <c r="P4" s="7" t="s">
        <v>38</v>
      </c>
      <c r="Q4" s="78" t="s">
        <v>19</v>
      </c>
      <c r="R4" s="58" t="s">
        <v>20</v>
      </c>
      <c r="S4" s="58" t="s">
        <v>21</v>
      </c>
      <c r="T4" s="58" t="s">
        <v>22</v>
      </c>
      <c r="U4" s="59"/>
      <c r="V4" s="59"/>
      <c r="W4" s="59"/>
      <c r="X4" s="59"/>
      <c r="Y4" s="59"/>
      <c r="Z4" s="59"/>
      <c r="AA4" s="53"/>
      <c r="AB4" s="56"/>
      <c r="AC4" s="67"/>
    </row>
    <row r="5" spans="1:29" ht="10.5" customHeight="1">
      <c r="A5" s="8"/>
      <c r="B5" s="71"/>
      <c r="C5" s="8"/>
      <c r="D5" s="60"/>
      <c r="E5" s="60"/>
      <c r="F5" s="60"/>
      <c r="G5" s="60"/>
      <c r="H5" s="60"/>
      <c r="I5" s="60"/>
      <c r="J5" s="60"/>
      <c r="K5" s="60"/>
      <c r="L5" s="77"/>
      <c r="M5" s="77"/>
      <c r="N5" s="9" t="s">
        <v>39</v>
      </c>
      <c r="O5" s="62"/>
      <c r="P5" s="10" t="s">
        <v>40</v>
      </c>
      <c r="Q5" s="79"/>
      <c r="R5" s="60"/>
      <c r="S5" s="60"/>
      <c r="T5" s="60"/>
      <c r="U5" s="60"/>
      <c r="V5" s="60"/>
      <c r="W5" s="60"/>
      <c r="X5" s="60"/>
      <c r="Y5" s="60"/>
      <c r="Z5" s="60"/>
      <c r="AA5" s="54"/>
      <c r="AB5" s="57"/>
      <c r="AC5" s="68"/>
    </row>
    <row r="6" spans="4:29" ht="3" customHeight="1">
      <c r="D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4:29" ht="3" customHeight="1">
      <c r="D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0.5" customHeight="1">
      <c r="B8" s="12" t="s">
        <v>52</v>
      </c>
      <c r="D8" s="13">
        <v>39408</v>
      </c>
      <c r="E8" s="14">
        <v>33482</v>
      </c>
      <c r="F8" s="14">
        <v>3169</v>
      </c>
      <c r="G8" s="14">
        <v>2069</v>
      </c>
      <c r="H8" s="14">
        <v>495</v>
      </c>
      <c r="I8" s="14">
        <v>11754</v>
      </c>
      <c r="J8" s="14">
        <v>1505</v>
      </c>
      <c r="K8" s="14">
        <v>3652</v>
      </c>
      <c r="L8" s="14">
        <v>3540</v>
      </c>
      <c r="M8" s="14">
        <v>962</v>
      </c>
      <c r="N8" s="46">
        <v>843</v>
      </c>
      <c r="O8" s="46"/>
      <c r="P8" s="44">
        <v>287</v>
      </c>
      <c r="Q8" s="44"/>
      <c r="R8" s="15">
        <v>22</v>
      </c>
      <c r="S8" s="15">
        <v>155</v>
      </c>
      <c r="T8" s="15">
        <f>E8-SUM(F8:S8)</f>
        <v>5029</v>
      </c>
      <c r="U8" s="15">
        <v>373</v>
      </c>
      <c r="V8" s="15">
        <v>3937</v>
      </c>
      <c r="W8" s="15">
        <v>730</v>
      </c>
      <c r="X8" s="15">
        <v>761</v>
      </c>
      <c r="Y8" s="15">
        <v>47</v>
      </c>
      <c r="Z8" s="15">
        <v>0</v>
      </c>
      <c r="AA8" s="15">
        <v>27</v>
      </c>
      <c r="AB8" s="15">
        <v>8</v>
      </c>
      <c r="AC8" s="15">
        <v>43</v>
      </c>
    </row>
    <row r="9" spans="2:29" ht="10.5" customHeight="1">
      <c r="B9" s="12" t="s">
        <v>53</v>
      </c>
      <c r="D9" s="13">
        <v>35582</v>
      </c>
      <c r="E9" s="14">
        <v>28396</v>
      </c>
      <c r="F9" s="14">
        <v>1632</v>
      </c>
      <c r="G9" s="14">
        <v>4222</v>
      </c>
      <c r="H9" s="14">
        <v>1004</v>
      </c>
      <c r="I9" s="14">
        <v>5479</v>
      </c>
      <c r="J9" s="14">
        <v>2927</v>
      </c>
      <c r="K9" s="14">
        <v>2977</v>
      </c>
      <c r="L9" s="14">
        <v>3511</v>
      </c>
      <c r="M9" s="14">
        <v>445</v>
      </c>
      <c r="N9" s="46">
        <v>32</v>
      </c>
      <c r="O9" s="46"/>
      <c r="P9" s="44">
        <v>285</v>
      </c>
      <c r="Q9" s="44"/>
      <c r="R9" s="15">
        <v>29</v>
      </c>
      <c r="S9" s="15">
        <v>248</v>
      </c>
      <c r="T9" s="15">
        <f>E9-SUM(F9:S9)</f>
        <v>5605</v>
      </c>
      <c r="U9" s="15">
        <v>318</v>
      </c>
      <c r="V9" s="15">
        <v>5247</v>
      </c>
      <c r="W9" s="15">
        <v>663</v>
      </c>
      <c r="X9" s="15">
        <v>828</v>
      </c>
      <c r="Y9" s="15">
        <v>50</v>
      </c>
      <c r="Z9" s="15">
        <v>0</v>
      </c>
      <c r="AA9" s="15">
        <v>18</v>
      </c>
      <c r="AB9" s="15">
        <v>16</v>
      </c>
      <c r="AC9" s="15">
        <v>45</v>
      </c>
    </row>
    <row r="10" spans="2:29" ht="10.5" customHeight="1">
      <c r="B10" s="12" t="s">
        <v>54</v>
      </c>
      <c r="D10" s="13">
        <v>41465</v>
      </c>
      <c r="E10" s="14">
        <v>36493</v>
      </c>
      <c r="F10" s="14">
        <v>4905</v>
      </c>
      <c r="G10" s="14">
        <v>2535</v>
      </c>
      <c r="H10" s="14">
        <v>1193</v>
      </c>
      <c r="I10" s="14">
        <v>13865</v>
      </c>
      <c r="J10" s="14">
        <v>1556</v>
      </c>
      <c r="K10" s="14">
        <v>2927</v>
      </c>
      <c r="L10" s="14">
        <v>3383</v>
      </c>
      <c r="M10" s="14">
        <v>427</v>
      </c>
      <c r="N10" s="46">
        <v>474</v>
      </c>
      <c r="O10" s="46"/>
      <c r="P10" s="44">
        <v>253</v>
      </c>
      <c r="Q10" s="44"/>
      <c r="R10" s="15">
        <v>17</v>
      </c>
      <c r="S10" s="15">
        <v>117</v>
      </c>
      <c r="T10" s="15">
        <v>4841</v>
      </c>
      <c r="U10" s="15">
        <v>326</v>
      </c>
      <c r="V10" s="15">
        <v>3270</v>
      </c>
      <c r="W10" s="15">
        <v>574</v>
      </c>
      <c r="X10" s="15">
        <v>670</v>
      </c>
      <c r="Y10" s="15">
        <v>50</v>
      </c>
      <c r="Z10" s="15">
        <v>0</v>
      </c>
      <c r="AA10" s="15">
        <v>13</v>
      </c>
      <c r="AB10" s="15">
        <v>10</v>
      </c>
      <c r="AC10" s="15">
        <v>59</v>
      </c>
    </row>
    <row r="11" spans="2:29" ht="10.5" customHeight="1">
      <c r="B11" s="12" t="s">
        <v>55</v>
      </c>
      <c r="D11" s="13">
        <v>45868</v>
      </c>
      <c r="E11" s="14">
        <v>38417</v>
      </c>
      <c r="F11" s="14">
        <v>6691</v>
      </c>
      <c r="G11" s="14">
        <v>3174</v>
      </c>
      <c r="H11" s="14">
        <v>994</v>
      </c>
      <c r="I11" s="14">
        <v>12208</v>
      </c>
      <c r="J11" s="14">
        <v>2559</v>
      </c>
      <c r="K11" s="14">
        <v>1961</v>
      </c>
      <c r="L11" s="14">
        <v>4214</v>
      </c>
      <c r="M11" s="14">
        <v>593</v>
      </c>
      <c r="N11" s="46">
        <v>594</v>
      </c>
      <c r="O11" s="46"/>
      <c r="P11" s="44">
        <v>234</v>
      </c>
      <c r="Q11" s="44"/>
      <c r="R11" s="15">
        <v>17</v>
      </c>
      <c r="S11" s="15">
        <v>154</v>
      </c>
      <c r="T11" s="15">
        <f>E11-F11-G11-H11-I11-J11-K11-L11-M11-N11-P11-R11-S11</f>
        <v>5024</v>
      </c>
      <c r="U11" s="15">
        <v>302</v>
      </c>
      <c r="V11" s="15">
        <v>5803</v>
      </c>
      <c r="W11" s="15">
        <v>612</v>
      </c>
      <c r="X11" s="15">
        <v>594</v>
      </c>
      <c r="Y11" s="15">
        <v>49</v>
      </c>
      <c r="Z11" s="15">
        <v>0</v>
      </c>
      <c r="AA11" s="15">
        <v>17</v>
      </c>
      <c r="AB11" s="15">
        <v>8</v>
      </c>
      <c r="AC11" s="15">
        <v>67</v>
      </c>
    </row>
    <row r="12" spans="2:29" s="16" customFormat="1" ht="10.5" customHeight="1">
      <c r="B12" s="17" t="s">
        <v>61</v>
      </c>
      <c r="D12" s="18">
        <v>47790</v>
      </c>
      <c r="E12" s="19">
        <v>41444</v>
      </c>
      <c r="F12" s="19">
        <v>3287</v>
      </c>
      <c r="G12" s="19">
        <v>2562</v>
      </c>
      <c r="H12" s="19">
        <v>3201</v>
      </c>
      <c r="I12" s="19">
        <v>19470</v>
      </c>
      <c r="J12" s="19">
        <v>1740</v>
      </c>
      <c r="K12" s="19">
        <v>500</v>
      </c>
      <c r="L12" s="20">
        <v>4210</v>
      </c>
      <c r="M12" s="20">
        <v>472</v>
      </c>
      <c r="N12" s="50">
        <v>890</v>
      </c>
      <c r="O12" s="50"/>
      <c r="P12" s="51">
        <v>242</v>
      </c>
      <c r="Q12" s="51"/>
      <c r="R12" s="21">
        <v>29</v>
      </c>
      <c r="S12" s="21">
        <v>169</v>
      </c>
      <c r="T12" s="21">
        <f>E12-F12-G12-H12-I12-J12-K12-L12-M12-N12-P12-R12-S12</f>
        <v>4672</v>
      </c>
      <c r="U12" s="21">
        <v>312</v>
      </c>
      <c r="V12" s="21">
        <v>4769</v>
      </c>
      <c r="W12" s="21">
        <v>578</v>
      </c>
      <c r="X12" s="21">
        <v>566</v>
      </c>
      <c r="Y12" s="21">
        <v>51</v>
      </c>
      <c r="Z12" s="21">
        <v>0</v>
      </c>
      <c r="AA12" s="21">
        <v>15</v>
      </c>
      <c r="AB12" s="21">
        <v>16</v>
      </c>
      <c r="AC12" s="21">
        <v>37</v>
      </c>
    </row>
    <row r="13" spans="2:29" ht="4.5" customHeight="1">
      <c r="B13" s="2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2:29" ht="11.25" customHeight="1">
      <c r="B14" s="23" t="s">
        <v>23</v>
      </c>
      <c r="D14" s="13">
        <v>656</v>
      </c>
      <c r="E14" s="14">
        <v>99</v>
      </c>
      <c r="F14" s="24" t="s">
        <v>59</v>
      </c>
      <c r="G14" s="14">
        <v>0</v>
      </c>
      <c r="H14" s="24" t="s">
        <v>59</v>
      </c>
      <c r="I14" s="24" t="s">
        <v>59</v>
      </c>
      <c r="J14" s="24" t="s">
        <v>59</v>
      </c>
      <c r="K14" s="24" t="s">
        <v>59</v>
      </c>
      <c r="L14" s="24" t="s">
        <v>59</v>
      </c>
      <c r="M14" s="24" t="s">
        <v>59</v>
      </c>
      <c r="N14" s="40" t="s">
        <v>57</v>
      </c>
      <c r="O14" s="41"/>
      <c r="P14" s="47">
        <v>4</v>
      </c>
      <c r="Q14" s="48"/>
      <c r="R14" s="15">
        <v>1</v>
      </c>
      <c r="S14" s="15">
        <v>0</v>
      </c>
      <c r="T14" s="15">
        <f>E14-SUM(F14:S14)</f>
        <v>94</v>
      </c>
      <c r="U14" s="15">
        <v>1</v>
      </c>
      <c r="V14" s="15">
        <v>1</v>
      </c>
      <c r="W14" s="15">
        <v>515</v>
      </c>
      <c r="X14" s="15">
        <v>37</v>
      </c>
      <c r="Y14" s="15">
        <v>3</v>
      </c>
      <c r="Z14" s="24" t="s">
        <v>59</v>
      </c>
      <c r="AA14" s="24" t="s">
        <v>59</v>
      </c>
      <c r="AB14" s="14">
        <v>1</v>
      </c>
      <c r="AC14" s="24" t="s">
        <v>59</v>
      </c>
    </row>
    <row r="15" spans="2:29" ht="11.25" customHeight="1">
      <c r="B15" s="22" t="s">
        <v>43</v>
      </c>
      <c r="D15" s="13">
        <v>9</v>
      </c>
      <c r="E15" s="15">
        <v>1</v>
      </c>
      <c r="F15" s="24" t="s">
        <v>59</v>
      </c>
      <c r="G15" s="15">
        <v>0</v>
      </c>
      <c r="H15" s="15">
        <v>0</v>
      </c>
      <c r="I15" s="24" t="s">
        <v>59</v>
      </c>
      <c r="J15" s="24" t="s">
        <v>59</v>
      </c>
      <c r="K15" s="24" t="s">
        <v>59</v>
      </c>
      <c r="L15" s="24" t="s">
        <v>59</v>
      </c>
      <c r="M15" s="24" t="s">
        <v>59</v>
      </c>
      <c r="N15" s="46">
        <v>0</v>
      </c>
      <c r="O15" s="49"/>
      <c r="P15" s="46">
        <v>1</v>
      </c>
      <c r="Q15" s="49"/>
      <c r="R15" s="14">
        <v>0</v>
      </c>
      <c r="S15" s="14">
        <v>0</v>
      </c>
      <c r="T15" s="15">
        <f>E15-SUM(F15:S15)</f>
        <v>0</v>
      </c>
      <c r="U15" s="24" t="s">
        <v>59</v>
      </c>
      <c r="V15" s="14">
        <v>0</v>
      </c>
      <c r="W15" s="14">
        <v>7</v>
      </c>
      <c r="X15" s="24" t="s">
        <v>59</v>
      </c>
      <c r="Y15" s="14">
        <v>0</v>
      </c>
      <c r="Z15" s="24" t="s">
        <v>59</v>
      </c>
      <c r="AA15" s="24" t="s">
        <v>59</v>
      </c>
      <c r="AB15" s="24" t="s">
        <v>59</v>
      </c>
      <c r="AC15" s="24" t="s">
        <v>59</v>
      </c>
    </row>
    <row r="16" spans="2:30" ht="11.25" customHeight="1">
      <c r="B16" s="22" t="s">
        <v>24</v>
      </c>
      <c r="D16" s="25" t="s">
        <v>60</v>
      </c>
      <c r="E16" s="26" t="s">
        <v>60</v>
      </c>
      <c r="F16" s="26" t="s">
        <v>60</v>
      </c>
      <c r="G16" s="26" t="s">
        <v>60</v>
      </c>
      <c r="H16" s="26" t="s">
        <v>60</v>
      </c>
      <c r="I16" s="26" t="s">
        <v>60</v>
      </c>
      <c r="J16" s="26" t="s">
        <v>60</v>
      </c>
      <c r="K16" s="26" t="s">
        <v>60</v>
      </c>
      <c r="L16" s="26" t="s">
        <v>60</v>
      </c>
      <c r="M16" s="26" t="s">
        <v>60</v>
      </c>
      <c r="N16" s="40" t="s">
        <v>56</v>
      </c>
      <c r="O16" s="41"/>
      <c r="P16" s="40" t="s">
        <v>56</v>
      </c>
      <c r="Q16" s="41"/>
      <c r="R16" s="26" t="s">
        <v>60</v>
      </c>
      <c r="S16" s="26" t="s">
        <v>60</v>
      </c>
      <c r="T16" s="26" t="s">
        <v>60</v>
      </c>
      <c r="U16" s="26" t="s">
        <v>60</v>
      </c>
      <c r="V16" s="26" t="s">
        <v>60</v>
      </c>
      <c r="W16" s="26" t="s">
        <v>60</v>
      </c>
      <c r="X16" s="26" t="s">
        <v>60</v>
      </c>
      <c r="Y16" s="26" t="s">
        <v>60</v>
      </c>
      <c r="Z16" s="26" t="s">
        <v>60</v>
      </c>
      <c r="AA16" s="26" t="s">
        <v>60</v>
      </c>
      <c r="AB16" s="26" t="s">
        <v>60</v>
      </c>
      <c r="AC16" s="26" t="s">
        <v>60</v>
      </c>
      <c r="AD16" s="27"/>
    </row>
    <row r="17" spans="2:30" ht="11.25" customHeight="1">
      <c r="B17" s="22" t="s">
        <v>25</v>
      </c>
      <c r="C17" s="28"/>
      <c r="D17" s="26" t="s">
        <v>57</v>
      </c>
      <c r="E17" s="24" t="s">
        <v>59</v>
      </c>
      <c r="F17" s="24" t="s">
        <v>59</v>
      </c>
      <c r="G17" s="24" t="s">
        <v>59</v>
      </c>
      <c r="H17" s="24" t="s">
        <v>59</v>
      </c>
      <c r="I17" s="24" t="s">
        <v>59</v>
      </c>
      <c r="J17" s="24" t="s">
        <v>59</v>
      </c>
      <c r="K17" s="24" t="s">
        <v>59</v>
      </c>
      <c r="L17" s="24" t="s">
        <v>59</v>
      </c>
      <c r="M17" s="24" t="s">
        <v>59</v>
      </c>
      <c r="N17" s="39" t="s">
        <v>57</v>
      </c>
      <c r="O17" s="39"/>
      <c r="P17" s="39" t="s">
        <v>57</v>
      </c>
      <c r="Q17" s="39"/>
      <c r="R17" s="24" t="s">
        <v>59</v>
      </c>
      <c r="S17" s="24" t="s">
        <v>59</v>
      </c>
      <c r="T17" s="24" t="s">
        <v>59</v>
      </c>
      <c r="U17" s="24" t="s">
        <v>59</v>
      </c>
      <c r="V17" s="24" t="s">
        <v>59</v>
      </c>
      <c r="W17" s="24" t="s">
        <v>59</v>
      </c>
      <c r="X17" s="24" t="s">
        <v>59</v>
      </c>
      <c r="Y17" s="24" t="s">
        <v>59</v>
      </c>
      <c r="Z17" s="24" t="s">
        <v>59</v>
      </c>
      <c r="AA17" s="24" t="s">
        <v>59</v>
      </c>
      <c r="AB17" s="24" t="s">
        <v>59</v>
      </c>
      <c r="AC17" s="24" t="s">
        <v>59</v>
      </c>
      <c r="AD17" s="27"/>
    </row>
    <row r="18" spans="2:29" ht="11.25" customHeight="1">
      <c r="B18" s="22" t="s">
        <v>34</v>
      </c>
      <c r="D18" s="13">
        <v>463</v>
      </c>
      <c r="E18" s="14">
        <v>386</v>
      </c>
      <c r="F18" s="14">
        <v>0</v>
      </c>
      <c r="G18" s="14">
        <v>1</v>
      </c>
      <c r="H18" s="14">
        <v>2</v>
      </c>
      <c r="I18" s="24" t="s">
        <v>59</v>
      </c>
      <c r="J18" s="14">
        <v>5</v>
      </c>
      <c r="K18" s="14">
        <v>0</v>
      </c>
      <c r="L18" s="14">
        <v>0</v>
      </c>
      <c r="M18" s="14">
        <v>0</v>
      </c>
      <c r="N18" s="45">
        <v>15</v>
      </c>
      <c r="O18" s="45"/>
      <c r="P18" s="46">
        <v>158</v>
      </c>
      <c r="Q18" s="46"/>
      <c r="R18" s="14">
        <v>18</v>
      </c>
      <c r="S18" s="15">
        <v>8</v>
      </c>
      <c r="T18" s="15">
        <f>E18-SUM(F18:S18)</f>
        <v>179</v>
      </c>
      <c r="U18" s="15">
        <v>3</v>
      </c>
      <c r="V18" s="15">
        <v>22</v>
      </c>
      <c r="W18" s="15">
        <v>3</v>
      </c>
      <c r="X18" s="15">
        <v>34</v>
      </c>
      <c r="Y18" s="14">
        <v>15</v>
      </c>
      <c r="Z18" s="24" t="s">
        <v>59</v>
      </c>
      <c r="AA18" s="24" t="s">
        <v>59</v>
      </c>
      <c r="AB18" s="15">
        <v>0</v>
      </c>
      <c r="AC18" s="24" t="s">
        <v>59</v>
      </c>
    </row>
    <row r="19" spans="2:29" ht="11.25" customHeight="1">
      <c r="B19" s="22" t="s">
        <v>26</v>
      </c>
      <c r="D19" s="13">
        <v>19463</v>
      </c>
      <c r="E19" s="15">
        <v>19463</v>
      </c>
      <c r="F19" s="24" t="s">
        <v>59</v>
      </c>
      <c r="G19" s="24" t="s">
        <v>59</v>
      </c>
      <c r="H19" s="24" t="s">
        <v>59</v>
      </c>
      <c r="I19" s="15">
        <v>19463</v>
      </c>
      <c r="J19" s="24" t="s">
        <v>59</v>
      </c>
      <c r="K19" s="24" t="s">
        <v>59</v>
      </c>
      <c r="L19" s="24" t="s">
        <v>59</v>
      </c>
      <c r="M19" s="24" t="s">
        <v>59</v>
      </c>
      <c r="N19" s="39" t="s">
        <v>57</v>
      </c>
      <c r="O19" s="39"/>
      <c r="P19" s="39" t="s">
        <v>57</v>
      </c>
      <c r="Q19" s="39"/>
      <c r="R19" s="24" t="s">
        <v>59</v>
      </c>
      <c r="S19" s="24" t="s">
        <v>59</v>
      </c>
      <c r="T19" s="30">
        <f>E19-SUM(F19:S19)</f>
        <v>0</v>
      </c>
      <c r="U19" s="24" t="s">
        <v>59</v>
      </c>
      <c r="V19" s="24" t="s">
        <v>59</v>
      </c>
      <c r="W19" s="24" t="s">
        <v>59</v>
      </c>
      <c r="X19" s="24" t="s">
        <v>59</v>
      </c>
      <c r="Y19" s="24" t="s">
        <v>59</v>
      </c>
      <c r="Z19" s="24" t="s">
        <v>59</v>
      </c>
      <c r="AA19" s="24" t="s">
        <v>59</v>
      </c>
      <c r="AB19" s="24" t="s">
        <v>59</v>
      </c>
      <c r="AC19" s="24" t="s">
        <v>59</v>
      </c>
    </row>
    <row r="20" spans="2:29" ht="11.25" customHeight="1">
      <c r="B20" s="31" t="s">
        <v>27</v>
      </c>
      <c r="C20" s="28"/>
      <c r="D20" s="15">
        <v>17361</v>
      </c>
      <c r="E20" s="14">
        <v>13375</v>
      </c>
      <c r="F20" s="14">
        <v>2961</v>
      </c>
      <c r="G20" s="14">
        <v>2402</v>
      </c>
      <c r="H20" s="14">
        <v>3018</v>
      </c>
      <c r="I20" s="14">
        <v>7</v>
      </c>
      <c r="J20" s="14">
        <v>1565</v>
      </c>
      <c r="K20" s="14">
        <v>461</v>
      </c>
      <c r="L20" s="32">
        <v>105</v>
      </c>
      <c r="M20" s="32">
        <v>6</v>
      </c>
      <c r="N20" s="45">
        <v>64</v>
      </c>
      <c r="O20" s="45"/>
      <c r="P20" s="45">
        <v>50</v>
      </c>
      <c r="Q20" s="45"/>
      <c r="R20" s="15">
        <v>6</v>
      </c>
      <c r="S20" s="15">
        <v>140</v>
      </c>
      <c r="T20" s="15">
        <f>E20-F20-G20-H20-I20-J20-K20-L20-M20-N20-P20-R20-S20</f>
        <v>2590</v>
      </c>
      <c r="U20" s="24" t="s">
        <v>59</v>
      </c>
      <c r="V20" s="15">
        <v>3965</v>
      </c>
      <c r="W20" s="15">
        <v>1</v>
      </c>
      <c r="X20" s="15">
        <v>1</v>
      </c>
      <c r="Y20" s="15">
        <v>5</v>
      </c>
      <c r="Z20" s="24" t="s">
        <v>59</v>
      </c>
      <c r="AA20" s="14">
        <v>14</v>
      </c>
      <c r="AB20" s="24" t="s">
        <v>59</v>
      </c>
      <c r="AC20" s="24" t="s">
        <v>59</v>
      </c>
    </row>
    <row r="21" spans="2:29" ht="11.25" customHeight="1">
      <c r="B21" s="31" t="s">
        <v>28</v>
      </c>
      <c r="C21" s="28"/>
      <c r="D21" s="15">
        <v>1338</v>
      </c>
      <c r="E21" s="14">
        <v>1061</v>
      </c>
      <c r="F21" s="14">
        <v>305</v>
      </c>
      <c r="G21" s="14">
        <v>106</v>
      </c>
      <c r="H21" s="14">
        <v>159</v>
      </c>
      <c r="I21" s="14">
        <v>0</v>
      </c>
      <c r="J21" s="14">
        <v>81</v>
      </c>
      <c r="K21" s="14">
        <v>9</v>
      </c>
      <c r="L21" s="32">
        <v>5</v>
      </c>
      <c r="M21" s="32">
        <v>0</v>
      </c>
      <c r="N21" s="45">
        <v>51</v>
      </c>
      <c r="O21" s="45"/>
      <c r="P21" s="45">
        <v>26</v>
      </c>
      <c r="Q21" s="45"/>
      <c r="R21" s="15">
        <v>1</v>
      </c>
      <c r="S21" s="15">
        <v>17</v>
      </c>
      <c r="T21" s="15">
        <f>E21-F21-G21-H21-I21-J21-K21-L21-M21-N21-P21-R21-S21</f>
        <v>301</v>
      </c>
      <c r="U21" s="24" t="s">
        <v>59</v>
      </c>
      <c r="V21" s="15">
        <v>272</v>
      </c>
      <c r="W21" s="15">
        <v>0</v>
      </c>
      <c r="X21" s="15">
        <v>1</v>
      </c>
      <c r="Y21" s="15">
        <v>2</v>
      </c>
      <c r="Z21" s="24" t="s">
        <v>59</v>
      </c>
      <c r="AA21" s="14">
        <v>1</v>
      </c>
      <c r="AB21" s="14">
        <v>0</v>
      </c>
      <c r="AC21" s="24" t="s">
        <v>59</v>
      </c>
    </row>
    <row r="22" spans="2:29" ht="11.25" customHeight="1">
      <c r="B22" s="31" t="s">
        <v>29</v>
      </c>
      <c r="C22" s="28"/>
      <c r="D22" s="13">
        <v>312</v>
      </c>
      <c r="E22" s="15">
        <v>256</v>
      </c>
      <c r="F22" s="15">
        <v>19</v>
      </c>
      <c r="G22" s="15">
        <v>53</v>
      </c>
      <c r="H22" s="15">
        <v>23</v>
      </c>
      <c r="I22" s="24" t="s">
        <v>59</v>
      </c>
      <c r="J22" s="15">
        <v>53</v>
      </c>
      <c r="K22" s="15">
        <v>19</v>
      </c>
      <c r="L22" s="32">
        <v>0</v>
      </c>
      <c r="M22" s="24" t="s">
        <v>59</v>
      </c>
      <c r="N22" s="44">
        <v>0</v>
      </c>
      <c r="O22" s="44"/>
      <c r="P22" s="44">
        <v>1</v>
      </c>
      <c r="Q22" s="44"/>
      <c r="R22" s="14">
        <v>0</v>
      </c>
      <c r="S22" s="15">
        <v>0</v>
      </c>
      <c r="T22" s="15">
        <f aca="true" t="shared" si="0" ref="T22:T31">E22-SUM(F22:S22)</f>
        <v>88</v>
      </c>
      <c r="U22" s="24" t="s">
        <v>59</v>
      </c>
      <c r="V22" s="15">
        <v>55</v>
      </c>
      <c r="W22" s="15">
        <v>0</v>
      </c>
      <c r="X22" s="15">
        <v>1</v>
      </c>
      <c r="Y22" s="15">
        <v>0</v>
      </c>
      <c r="Z22" s="24" t="s">
        <v>59</v>
      </c>
      <c r="AA22" s="24" t="s">
        <v>59</v>
      </c>
      <c r="AB22" s="24" t="s">
        <v>59</v>
      </c>
      <c r="AC22" s="24" t="s">
        <v>59</v>
      </c>
    </row>
    <row r="23" spans="2:29" ht="11.25" customHeight="1">
      <c r="B23" s="31" t="s">
        <v>30</v>
      </c>
      <c r="C23" s="28"/>
      <c r="D23" s="15">
        <v>5967</v>
      </c>
      <c r="E23" s="14">
        <v>5967</v>
      </c>
      <c r="F23" s="24" t="s">
        <v>59</v>
      </c>
      <c r="G23" s="24" t="s">
        <v>59</v>
      </c>
      <c r="H23" s="24" t="s">
        <v>59</v>
      </c>
      <c r="I23" s="24" t="s">
        <v>59</v>
      </c>
      <c r="J23" s="24" t="s">
        <v>59</v>
      </c>
      <c r="K23" s="14">
        <v>10</v>
      </c>
      <c r="L23" s="33">
        <v>4100</v>
      </c>
      <c r="M23" s="33">
        <v>466</v>
      </c>
      <c r="N23" s="39" t="s">
        <v>57</v>
      </c>
      <c r="O23" s="39"/>
      <c r="P23" s="39" t="s">
        <v>57</v>
      </c>
      <c r="Q23" s="39"/>
      <c r="R23" s="24" t="s">
        <v>59</v>
      </c>
      <c r="S23" s="24" t="s">
        <v>59</v>
      </c>
      <c r="T23" s="15">
        <f t="shared" si="0"/>
        <v>1391</v>
      </c>
      <c r="U23" s="24" t="s">
        <v>59</v>
      </c>
      <c r="V23" s="24" t="s">
        <v>59</v>
      </c>
      <c r="W23" s="24" t="s">
        <v>59</v>
      </c>
      <c r="X23" s="24" t="s">
        <v>59</v>
      </c>
      <c r="Y23" s="24" t="s">
        <v>59</v>
      </c>
      <c r="Z23" s="24" t="s">
        <v>59</v>
      </c>
      <c r="AA23" s="24" t="s">
        <v>59</v>
      </c>
      <c r="AB23" s="24" t="s">
        <v>59</v>
      </c>
      <c r="AC23" s="24" t="s">
        <v>59</v>
      </c>
    </row>
    <row r="24" spans="2:29" ht="11.25" customHeight="1">
      <c r="B24" s="31" t="s">
        <v>31</v>
      </c>
      <c r="C24" s="28"/>
      <c r="D24" s="24" t="s">
        <v>59</v>
      </c>
      <c r="E24" s="24" t="s">
        <v>59</v>
      </c>
      <c r="F24" s="24" t="s">
        <v>59</v>
      </c>
      <c r="G24" s="24" t="s">
        <v>59</v>
      </c>
      <c r="H24" s="24" t="s">
        <v>59</v>
      </c>
      <c r="I24" s="24" t="s">
        <v>59</v>
      </c>
      <c r="J24" s="24" t="s">
        <v>59</v>
      </c>
      <c r="K24" s="24" t="s">
        <v>59</v>
      </c>
      <c r="L24" s="24" t="s">
        <v>59</v>
      </c>
      <c r="M24" s="24" t="s">
        <v>59</v>
      </c>
      <c r="N24" s="40" t="s">
        <v>57</v>
      </c>
      <c r="O24" s="41"/>
      <c r="P24" s="40" t="s">
        <v>57</v>
      </c>
      <c r="Q24" s="41"/>
      <c r="R24" s="24" t="s">
        <v>59</v>
      </c>
      <c r="S24" s="24" t="s">
        <v>59</v>
      </c>
      <c r="T24" s="24" t="s">
        <v>59</v>
      </c>
      <c r="U24" s="24" t="s">
        <v>59</v>
      </c>
      <c r="V24" s="24" t="s">
        <v>59</v>
      </c>
      <c r="W24" s="24" t="s">
        <v>59</v>
      </c>
      <c r="X24" s="24" t="s">
        <v>59</v>
      </c>
      <c r="Y24" s="24" t="s">
        <v>59</v>
      </c>
      <c r="Z24" s="24" t="s">
        <v>59</v>
      </c>
      <c r="AA24" s="24" t="s">
        <v>59</v>
      </c>
      <c r="AB24" s="24" t="s">
        <v>59</v>
      </c>
      <c r="AC24" s="24" t="s">
        <v>59</v>
      </c>
    </row>
    <row r="25" spans="2:29" ht="11.25" customHeight="1">
      <c r="B25" s="31" t="s">
        <v>32</v>
      </c>
      <c r="C25" s="28"/>
      <c r="D25" s="14">
        <v>7</v>
      </c>
      <c r="E25" s="14">
        <v>7</v>
      </c>
      <c r="F25" s="24" t="s">
        <v>59</v>
      </c>
      <c r="G25" s="34">
        <v>0</v>
      </c>
      <c r="H25" s="24" t="s">
        <v>59</v>
      </c>
      <c r="I25" s="24" t="s">
        <v>59</v>
      </c>
      <c r="J25" s="14">
        <v>0</v>
      </c>
      <c r="K25" s="24" t="s">
        <v>59</v>
      </c>
      <c r="L25" s="24" t="s">
        <v>59</v>
      </c>
      <c r="M25" s="24" t="s">
        <v>59</v>
      </c>
      <c r="N25" s="40" t="s">
        <v>57</v>
      </c>
      <c r="O25" s="41"/>
      <c r="P25" s="45">
        <v>0</v>
      </c>
      <c r="Q25" s="45"/>
      <c r="R25" s="14">
        <v>0</v>
      </c>
      <c r="S25" s="15">
        <v>1</v>
      </c>
      <c r="T25" s="15">
        <f t="shared" si="0"/>
        <v>6</v>
      </c>
      <c r="U25" s="24" t="s">
        <v>59</v>
      </c>
      <c r="V25" s="24" t="s">
        <v>59</v>
      </c>
      <c r="W25" s="24" t="s">
        <v>59</v>
      </c>
      <c r="X25" s="24" t="s">
        <v>59</v>
      </c>
      <c r="Y25" s="24" t="s">
        <v>59</v>
      </c>
      <c r="Z25" s="24" t="s">
        <v>59</v>
      </c>
      <c r="AA25" s="24" t="s">
        <v>59</v>
      </c>
      <c r="AB25" s="24" t="s">
        <v>59</v>
      </c>
      <c r="AC25" s="24" t="s">
        <v>59</v>
      </c>
    </row>
    <row r="26" spans="2:30" ht="11.25" customHeight="1">
      <c r="B26" s="31" t="s">
        <v>44</v>
      </c>
      <c r="C26" s="28"/>
      <c r="D26" s="25" t="s">
        <v>60</v>
      </c>
      <c r="E26" s="26" t="s">
        <v>60</v>
      </c>
      <c r="F26" s="26" t="s">
        <v>60</v>
      </c>
      <c r="G26" s="26" t="s">
        <v>60</v>
      </c>
      <c r="H26" s="26" t="s">
        <v>60</v>
      </c>
      <c r="I26" s="26" t="s">
        <v>60</v>
      </c>
      <c r="J26" s="26" t="s">
        <v>60</v>
      </c>
      <c r="K26" s="26" t="s">
        <v>60</v>
      </c>
      <c r="L26" s="26" t="s">
        <v>60</v>
      </c>
      <c r="M26" s="26" t="s">
        <v>60</v>
      </c>
      <c r="N26" s="39" t="s">
        <v>56</v>
      </c>
      <c r="O26" s="41"/>
      <c r="P26" s="39" t="s">
        <v>56</v>
      </c>
      <c r="Q26" s="41"/>
      <c r="R26" s="26" t="s">
        <v>60</v>
      </c>
      <c r="S26" s="26" t="s">
        <v>60</v>
      </c>
      <c r="T26" s="26" t="s">
        <v>60</v>
      </c>
      <c r="U26" s="26" t="s">
        <v>60</v>
      </c>
      <c r="V26" s="26" t="s">
        <v>60</v>
      </c>
      <c r="W26" s="26" t="s">
        <v>60</v>
      </c>
      <c r="X26" s="26" t="s">
        <v>60</v>
      </c>
      <c r="Y26" s="26" t="s">
        <v>60</v>
      </c>
      <c r="Z26" s="26" t="s">
        <v>60</v>
      </c>
      <c r="AA26" s="26" t="s">
        <v>60</v>
      </c>
      <c r="AB26" s="26" t="s">
        <v>60</v>
      </c>
      <c r="AC26" s="26" t="s">
        <v>60</v>
      </c>
      <c r="AD26" s="27"/>
    </row>
    <row r="27" spans="2:29" ht="11.25" customHeight="1">
      <c r="B27" s="22" t="s">
        <v>45</v>
      </c>
      <c r="D27" s="13">
        <v>95</v>
      </c>
      <c r="E27" s="24" t="s">
        <v>59</v>
      </c>
      <c r="F27" s="24" t="s">
        <v>59</v>
      </c>
      <c r="G27" s="24" t="s">
        <v>59</v>
      </c>
      <c r="H27" s="24" t="s">
        <v>59</v>
      </c>
      <c r="I27" s="24" t="s">
        <v>57</v>
      </c>
      <c r="J27" s="24" t="s">
        <v>59</v>
      </c>
      <c r="K27" s="24" t="s">
        <v>59</v>
      </c>
      <c r="L27" s="24" t="s">
        <v>59</v>
      </c>
      <c r="M27" s="24" t="s">
        <v>59</v>
      </c>
      <c r="N27" s="39" t="s">
        <v>57</v>
      </c>
      <c r="O27" s="39"/>
      <c r="P27" s="39" t="s">
        <v>57</v>
      </c>
      <c r="Q27" s="39"/>
      <c r="R27" s="24" t="s">
        <v>59</v>
      </c>
      <c r="S27" s="24" t="s">
        <v>59</v>
      </c>
      <c r="T27" s="24" t="s">
        <v>59</v>
      </c>
      <c r="U27" s="24" t="s">
        <v>59</v>
      </c>
      <c r="V27" s="15">
        <v>95</v>
      </c>
      <c r="W27" s="24" t="s">
        <v>59</v>
      </c>
      <c r="X27" s="24" t="s">
        <v>59</v>
      </c>
      <c r="Y27" s="24" t="s">
        <v>59</v>
      </c>
      <c r="Z27" s="24" t="s">
        <v>59</v>
      </c>
      <c r="AA27" s="24" t="s">
        <v>59</v>
      </c>
      <c r="AB27" s="24" t="s">
        <v>59</v>
      </c>
      <c r="AC27" s="24" t="s">
        <v>59</v>
      </c>
    </row>
    <row r="28" spans="2:29" ht="11.25" customHeight="1">
      <c r="B28" s="22" t="s">
        <v>47</v>
      </c>
      <c r="D28" s="35">
        <v>28</v>
      </c>
      <c r="E28" s="36">
        <v>28</v>
      </c>
      <c r="F28" s="24" t="s">
        <v>59</v>
      </c>
      <c r="G28" s="24" t="s">
        <v>59</v>
      </c>
      <c r="H28" s="14">
        <v>0</v>
      </c>
      <c r="I28" s="24" t="s">
        <v>57</v>
      </c>
      <c r="J28" s="14">
        <v>28</v>
      </c>
      <c r="K28" s="24" t="s">
        <v>59</v>
      </c>
      <c r="L28" s="32">
        <v>0</v>
      </c>
      <c r="M28" s="24" t="s">
        <v>59</v>
      </c>
      <c r="N28" s="40" t="s">
        <v>57</v>
      </c>
      <c r="O28" s="41"/>
      <c r="P28" s="40" t="s">
        <v>57</v>
      </c>
      <c r="Q28" s="41"/>
      <c r="R28" s="24" t="s">
        <v>59</v>
      </c>
      <c r="S28" s="24" t="s">
        <v>59</v>
      </c>
      <c r="T28" s="15">
        <f t="shared" si="0"/>
        <v>0</v>
      </c>
      <c r="U28" s="24" t="s">
        <v>59</v>
      </c>
      <c r="V28" s="24" t="s">
        <v>59</v>
      </c>
      <c r="W28" s="24" t="s">
        <v>59</v>
      </c>
      <c r="X28" s="24" t="s">
        <v>59</v>
      </c>
      <c r="Y28" s="24" t="s">
        <v>59</v>
      </c>
      <c r="Z28" s="24" t="s">
        <v>59</v>
      </c>
      <c r="AA28" s="24" t="s">
        <v>59</v>
      </c>
      <c r="AB28" s="24" t="s">
        <v>59</v>
      </c>
      <c r="AC28" s="24" t="s">
        <v>59</v>
      </c>
    </row>
    <row r="29" spans="2:29" ht="11.25" customHeight="1">
      <c r="B29" s="22" t="s">
        <v>46</v>
      </c>
      <c r="D29" s="13">
        <v>41</v>
      </c>
      <c r="E29" s="14">
        <v>41</v>
      </c>
      <c r="F29" s="24" t="s">
        <v>59</v>
      </c>
      <c r="G29" s="14">
        <v>0</v>
      </c>
      <c r="H29" s="29">
        <v>0</v>
      </c>
      <c r="I29" s="24" t="s">
        <v>57</v>
      </c>
      <c r="J29" s="14">
        <v>8</v>
      </c>
      <c r="K29" s="24" t="s">
        <v>59</v>
      </c>
      <c r="L29" s="32">
        <v>0</v>
      </c>
      <c r="M29" s="24" t="s">
        <v>59</v>
      </c>
      <c r="N29" s="44">
        <v>0</v>
      </c>
      <c r="O29" s="44"/>
      <c r="P29" s="44">
        <v>0</v>
      </c>
      <c r="Q29" s="44"/>
      <c r="R29" s="15">
        <v>2</v>
      </c>
      <c r="S29" s="15">
        <v>2</v>
      </c>
      <c r="T29" s="15">
        <f t="shared" si="0"/>
        <v>29</v>
      </c>
      <c r="U29" s="24" t="s">
        <v>59</v>
      </c>
      <c r="V29" s="15">
        <v>0</v>
      </c>
      <c r="W29" s="24" t="s">
        <v>59</v>
      </c>
      <c r="X29" s="24" t="s">
        <v>59</v>
      </c>
      <c r="Y29" s="15">
        <v>0</v>
      </c>
      <c r="Z29" s="24" t="s">
        <v>59</v>
      </c>
      <c r="AA29" s="24" t="s">
        <v>59</v>
      </c>
      <c r="AB29" s="24" t="s">
        <v>59</v>
      </c>
      <c r="AC29" s="24" t="s">
        <v>59</v>
      </c>
    </row>
    <row r="30" spans="2:29" ht="11.25" customHeight="1">
      <c r="B30" s="22" t="s">
        <v>42</v>
      </c>
      <c r="D30" s="13">
        <v>356</v>
      </c>
      <c r="E30" s="24" t="s">
        <v>59</v>
      </c>
      <c r="F30" s="24" t="s">
        <v>59</v>
      </c>
      <c r="G30" s="24" t="s">
        <v>59</v>
      </c>
      <c r="H30" s="24" t="s">
        <v>59</v>
      </c>
      <c r="I30" s="24" t="s">
        <v>57</v>
      </c>
      <c r="J30" s="24" t="s">
        <v>59</v>
      </c>
      <c r="K30" s="24" t="s">
        <v>59</v>
      </c>
      <c r="L30" s="24" t="s">
        <v>59</v>
      </c>
      <c r="M30" s="24" t="s">
        <v>59</v>
      </c>
      <c r="N30" s="39" t="s">
        <v>57</v>
      </c>
      <c r="O30" s="39"/>
      <c r="P30" s="39" t="s">
        <v>57</v>
      </c>
      <c r="Q30" s="39"/>
      <c r="R30" s="24" t="s">
        <v>57</v>
      </c>
      <c r="S30" s="24" t="s">
        <v>59</v>
      </c>
      <c r="T30" s="24" t="s">
        <v>59</v>
      </c>
      <c r="U30" s="14">
        <v>292</v>
      </c>
      <c r="V30" s="24" t="s">
        <v>59</v>
      </c>
      <c r="W30" s="14">
        <v>27</v>
      </c>
      <c r="X30" s="24" t="s">
        <v>59</v>
      </c>
      <c r="Y30" s="24" t="s">
        <v>59</v>
      </c>
      <c r="Z30" s="24" t="s">
        <v>59</v>
      </c>
      <c r="AA30" s="24" t="s">
        <v>59</v>
      </c>
      <c r="AB30" s="24" t="s">
        <v>59</v>
      </c>
      <c r="AC30" s="14">
        <v>37</v>
      </c>
    </row>
    <row r="31" spans="2:29" ht="11.25" customHeight="1">
      <c r="B31" s="22" t="s">
        <v>33</v>
      </c>
      <c r="D31" s="13">
        <v>577</v>
      </c>
      <c r="E31" s="14">
        <v>1</v>
      </c>
      <c r="F31" s="24" t="s">
        <v>59</v>
      </c>
      <c r="G31" s="24" t="s">
        <v>59</v>
      </c>
      <c r="H31" s="24" t="s">
        <v>59</v>
      </c>
      <c r="I31" s="24" t="s">
        <v>57</v>
      </c>
      <c r="J31" s="24" t="s">
        <v>59</v>
      </c>
      <c r="K31" s="24" t="s">
        <v>59</v>
      </c>
      <c r="L31" s="24" t="s">
        <v>59</v>
      </c>
      <c r="M31" s="24" t="s">
        <v>59</v>
      </c>
      <c r="N31" s="40" t="s">
        <v>57</v>
      </c>
      <c r="O31" s="41"/>
      <c r="P31" s="44">
        <v>0</v>
      </c>
      <c r="Q31" s="44"/>
      <c r="R31" s="14">
        <v>0</v>
      </c>
      <c r="S31" s="24" t="s">
        <v>59</v>
      </c>
      <c r="T31" s="15">
        <f t="shared" si="0"/>
        <v>1</v>
      </c>
      <c r="U31" s="15">
        <v>17</v>
      </c>
      <c r="V31" s="24" t="s">
        <v>59</v>
      </c>
      <c r="W31" s="29">
        <v>25</v>
      </c>
      <c r="X31" s="15">
        <v>493</v>
      </c>
      <c r="Y31" s="15">
        <v>25</v>
      </c>
      <c r="Z31" s="15">
        <v>0</v>
      </c>
      <c r="AA31" s="24" t="s">
        <v>59</v>
      </c>
      <c r="AB31" s="14">
        <v>15</v>
      </c>
      <c r="AC31" s="14">
        <v>0</v>
      </c>
    </row>
    <row r="32" spans="1:29" ht="3" customHeight="1">
      <c r="A32" s="8"/>
      <c r="B32" s="8"/>
      <c r="C32" s="8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ht="6" customHeight="1"/>
    <row r="34" spans="1:12" ht="24" customHeight="1">
      <c r="A34" s="42" t="s">
        <v>58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2:20" ht="10.5">
      <c r="B35" s="1" t="s">
        <v>41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</sheetData>
  <sheetProtection/>
  <mergeCells count="78">
    <mergeCell ref="G1:K1"/>
    <mergeCell ref="R1:T1"/>
    <mergeCell ref="M4:M5"/>
    <mergeCell ref="N9:O9"/>
    <mergeCell ref="P9:Q9"/>
    <mergeCell ref="N10:O10"/>
    <mergeCell ref="S4:S5"/>
    <mergeCell ref="T4:T5"/>
    <mergeCell ref="P10:Q10"/>
    <mergeCell ref="B3:B5"/>
    <mergeCell ref="D3:D5"/>
    <mergeCell ref="E3:O3"/>
    <mergeCell ref="P3:T3"/>
    <mergeCell ref="U3:U5"/>
    <mergeCell ref="V3:V5"/>
    <mergeCell ref="K4:K5"/>
    <mergeCell ref="L4:L5"/>
    <mergeCell ref="Q4:Q5"/>
    <mergeCell ref="R4:R5"/>
    <mergeCell ref="U1:V1"/>
    <mergeCell ref="AB1:AC1"/>
    <mergeCell ref="E4:E5"/>
    <mergeCell ref="F4:F5"/>
    <mergeCell ref="G4:G5"/>
    <mergeCell ref="H4:H5"/>
    <mergeCell ref="I4:I5"/>
    <mergeCell ref="J4:J5"/>
    <mergeCell ref="AC3:AC5"/>
    <mergeCell ref="Z3:Z5"/>
    <mergeCell ref="AA3:AA5"/>
    <mergeCell ref="AB3:AB5"/>
    <mergeCell ref="N8:O8"/>
    <mergeCell ref="P8:Q8"/>
    <mergeCell ref="W3:W5"/>
    <mergeCell ref="X3:X5"/>
    <mergeCell ref="Y3:Y5"/>
    <mergeCell ref="O4:O5"/>
    <mergeCell ref="N11:O11"/>
    <mergeCell ref="P11:Q11"/>
    <mergeCell ref="N14:O14"/>
    <mergeCell ref="P14:Q14"/>
    <mergeCell ref="N15:O15"/>
    <mergeCell ref="P15:Q15"/>
    <mergeCell ref="N12:O12"/>
    <mergeCell ref="P12:Q12"/>
    <mergeCell ref="N16:O16"/>
    <mergeCell ref="P16:Q16"/>
    <mergeCell ref="N18:O18"/>
    <mergeCell ref="P18:Q18"/>
    <mergeCell ref="N19:O19"/>
    <mergeCell ref="P19:Q19"/>
    <mergeCell ref="N17:O17"/>
    <mergeCell ref="P17:Q17"/>
    <mergeCell ref="N20:O20"/>
    <mergeCell ref="P20:Q20"/>
    <mergeCell ref="N21:O21"/>
    <mergeCell ref="P21:Q21"/>
    <mergeCell ref="N22:O22"/>
    <mergeCell ref="P22:Q22"/>
    <mergeCell ref="N23:O23"/>
    <mergeCell ref="P23:Q23"/>
    <mergeCell ref="N31:O31"/>
    <mergeCell ref="N24:O24"/>
    <mergeCell ref="P24:Q24"/>
    <mergeCell ref="N25:O25"/>
    <mergeCell ref="P25:Q25"/>
    <mergeCell ref="N26:O26"/>
    <mergeCell ref="P26:Q26"/>
    <mergeCell ref="P31:Q31"/>
    <mergeCell ref="N27:O27"/>
    <mergeCell ref="P27:Q27"/>
    <mergeCell ref="N28:O28"/>
    <mergeCell ref="P28:Q28"/>
    <mergeCell ref="A34:L34"/>
    <mergeCell ref="N29:O29"/>
    <mergeCell ref="P29:Q29"/>
    <mergeCell ref="N30:O30"/>
    <mergeCell ref="P30:Q30"/>
  </mergeCells>
  <printOptions/>
  <pageMargins left="0.2362204724409449" right="0.1968503937007874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555860</cp:lastModifiedBy>
  <cp:lastPrinted>2016-12-13T05:14:43Z</cp:lastPrinted>
  <dcterms:created xsi:type="dcterms:W3CDTF">2002-12-10T04:19:47Z</dcterms:created>
  <dcterms:modified xsi:type="dcterms:W3CDTF">2017-02-20T08:57:12Z</dcterms:modified>
  <cp:category/>
  <cp:version/>
  <cp:contentType/>
  <cp:contentStatus/>
</cp:coreProperties>
</file>