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 16 2 h26" sheetId="1" r:id="rId1"/>
  </sheets>
  <definedNames>
    <definedName name="_xlnm.Print_Area" localSheetId="0">'10 16 2 h26'!$A:$H</definedName>
  </definedNames>
  <calcPr fullCalcOnLoad="1"/>
</workbook>
</file>

<file path=xl/sharedStrings.xml><?xml version="1.0" encoding="utf-8"?>
<sst xmlns="http://schemas.openxmlformats.org/spreadsheetml/2006/main" count="43" uniqueCount="25">
  <si>
    <t>（単位　金額　百万円、構成比　％）</t>
  </si>
  <si>
    <t>品目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</si>
  <si>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</si>
  <si>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</si>
  <si>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</si>
  <si>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</si>
  <si>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</si>
  <si>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</si>
  <si>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食料に適さない原材料</t>
  </si>
  <si>
    <t>動植物性油脂</t>
  </si>
  <si>
    <t>化学製品</t>
  </si>
  <si>
    <t>（</t>
  </si>
  <si>
    <t>）</t>
  </si>
  <si>
    <r>
      <t xml:space="preserve">金額
</t>
    </r>
    <r>
      <rPr>
        <sz val="6"/>
        <rFont val="ＭＳ 明朝"/>
        <family val="1"/>
      </rPr>
      <t>（括弧内は構成比）</t>
    </r>
  </si>
  <si>
    <t>（</t>
  </si>
  <si>
    <t xml:space="preserve">  10-16-2  輸          入</t>
  </si>
  <si>
    <t>）</t>
  </si>
  <si>
    <r>
      <t>10-16</t>
    </r>
    <r>
      <rPr>
        <sz val="14"/>
        <rFont val="ＭＳ 明朝"/>
        <family val="1"/>
      </rPr>
      <t>富山県の輸出入状況</t>
    </r>
  </si>
  <si>
    <t>食料品及び動物</t>
  </si>
  <si>
    <t>平成22年</t>
  </si>
  <si>
    <t>平成23年</t>
  </si>
  <si>
    <t>平成24年</t>
  </si>
  <si>
    <t>平成25年</t>
  </si>
  <si>
    <t>平成26年</t>
  </si>
  <si>
    <t>資料　財務省「財務省貿易統計」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</si>
</sst>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0.00_);[Red]\(0.00\)"/>
    <numFmt numFmtId="180" formatCode="#,##0.0_);[Red]\(#,##0.0\)"/>
    <numFmt numFmtId="181" formatCode="#\ ###\ ##0\ ;;\-\ "/>
  </numFmts>
  <fonts count="5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178" fontId="1" fillId="33" borderId="0" xfId="49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78" fontId="1" fillId="33" borderId="11" xfId="49" applyNumberFormat="1" applyFont="1" applyFill="1" applyBorder="1" applyAlignment="1">
      <alignment vertical="center"/>
    </xf>
    <xf numFmtId="178" fontId="1" fillId="33" borderId="12" xfId="49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176" fontId="1" fillId="33" borderId="13" xfId="0" applyNumberFormat="1" applyFont="1" applyFill="1" applyBorder="1" applyAlignment="1">
      <alignment horizontal="right" vertical="center"/>
    </xf>
    <xf numFmtId="178" fontId="9" fillId="33" borderId="0" xfId="49" applyNumberFormat="1" applyFont="1" applyFill="1" applyBorder="1" applyAlignment="1">
      <alignment horizontal="right" vertical="center"/>
    </xf>
    <xf numFmtId="177" fontId="9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180" fontId="9" fillId="33" borderId="0" xfId="49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vertical="center"/>
    </xf>
    <xf numFmtId="179" fontId="6" fillId="33" borderId="0" xfId="0" applyNumberFormat="1" applyFont="1" applyFill="1" applyAlignment="1">
      <alignment vertical="center"/>
    </xf>
    <xf numFmtId="176" fontId="10" fillId="33" borderId="13" xfId="0" applyNumberFormat="1" applyFont="1" applyFill="1" applyBorder="1" applyAlignment="1">
      <alignment horizontal="right" vertical="center"/>
    </xf>
    <xf numFmtId="178" fontId="11" fillId="33" borderId="0" xfId="49" applyNumberFormat="1" applyFont="1" applyFill="1" applyBorder="1" applyAlignment="1">
      <alignment horizontal="right" vertical="center"/>
    </xf>
    <xf numFmtId="180" fontId="11" fillId="33" borderId="0" xfId="49" applyNumberFormat="1" applyFont="1" applyFill="1" applyBorder="1" applyAlignment="1">
      <alignment horizontal="right" vertical="center"/>
    </xf>
    <xf numFmtId="177" fontId="11" fillId="33" borderId="0" xfId="0" applyNumberFormat="1" applyFont="1" applyFill="1" applyBorder="1" applyAlignment="1">
      <alignment vertical="center"/>
    </xf>
    <xf numFmtId="178" fontId="8" fillId="33" borderId="0" xfId="49" applyNumberFormat="1" applyFont="1" applyFill="1" applyBorder="1" applyAlignment="1">
      <alignment horizontal="right" vertical="center"/>
    </xf>
    <xf numFmtId="180" fontId="8" fillId="33" borderId="0" xfId="49" applyNumberFormat="1" applyFont="1" applyFill="1" applyBorder="1" applyAlignment="1">
      <alignment horizontal="right" vertical="center"/>
    </xf>
    <xf numFmtId="179" fontId="1" fillId="33" borderId="0" xfId="0" applyNumberFormat="1" applyFont="1" applyFill="1" applyBorder="1" applyAlignment="1">
      <alignment horizontal="right" vertical="center"/>
    </xf>
    <xf numFmtId="41" fontId="1" fillId="33" borderId="13" xfId="0" applyNumberFormat="1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vertical="center"/>
    </xf>
    <xf numFmtId="178" fontId="1" fillId="33" borderId="15" xfId="49" applyNumberFormat="1" applyFont="1" applyFill="1" applyBorder="1" applyAlignment="1">
      <alignment vertical="center"/>
    </xf>
    <xf numFmtId="178" fontId="1" fillId="33" borderId="14" xfId="49" applyNumberFormat="1" applyFont="1" applyFill="1" applyBorder="1" applyAlignment="1">
      <alignment vertical="center"/>
    </xf>
    <xf numFmtId="177" fontId="1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5" fillId="33" borderId="0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horizontal="distributed" vertical="center"/>
    </xf>
    <xf numFmtId="0" fontId="16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center"/>
    </xf>
    <xf numFmtId="0" fontId="18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vertical="center"/>
    </xf>
    <xf numFmtId="178" fontId="1" fillId="33" borderId="16" xfId="49" applyNumberFormat="1" applyFont="1" applyFill="1" applyBorder="1" applyAlignment="1">
      <alignment horizontal="distributed" vertical="center" wrapText="1"/>
    </xf>
    <xf numFmtId="178" fontId="1" fillId="33" borderId="10" xfId="49" applyNumberFormat="1" applyFont="1" applyFill="1" applyBorder="1" applyAlignment="1">
      <alignment horizontal="distributed" vertical="center" wrapText="1"/>
    </xf>
    <xf numFmtId="0" fontId="0" fillId="33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115" zoomScaleNormal="115" zoomScalePageLayoutView="0" workbookViewId="0" topLeftCell="A1">
      <selection activeCell="B25" sqref="B25"/>
    </sheetView>
  </sheetViews>
  <sheetFormatPr defaultColWidth="9.00390625" defaultRowHeight="13.5"/>
  <cols>
    <col min="1" max="1" width="1.25" style="1" customWidth="1"/>
    <col min="2" max="2" width="2.25390625" style="1" customWidth="1"/>
    <col min="3" max="3" width="17.875" style="1" customWidth="1"/>
    <col min="4" max="4" width="1.25" style="1" customWidth="1"/>
    <col min="5" max="5" width="8.375" style="2" customWidth="1"/>
    <col min="6" max="6" width="1.37890625" style="2" customWidth="1"/>
    <col min="7" max="7" width="4.00390625" style="2" customWidth="1"/>
    <col min="8" max="8" width="1.4921875" style="1" customWidth="1"/>
    <col min="9" max="9" width="2.00390625" style="1" customWidth="1"/>
    <col min="10" max="10" width="9.375" style="1" customWidth="1"/>
    <col min="11" max="11" width="1.25" style="1" customWidth="1"/>
    <col min="12" max="12" width="8.50390625" style="1" customWidth="1"/>
    <col min="13" max="13" width="9.625" style="1" customWidth="1"/>
    <col min="14" max="16384" width="9.00390625" style="1" customWidth="1"/>
  </cols>
  <sheetData>
    <row r="1" spans="2:11" ht="17.25">
      <c r="B1" s="38" t="s">
        <v>17</v>
      </c>
      <c r="C1" s="39"/>
      <c r="D1" s="39"/>
      <c r="E1" s="39"/>
      <c r="F1" s="39"/>
      <c r="G1" s="39"/>
      <c r="H1" s="31"/>
      <c r="I1" s="31"/>
      <c r="J1" s="31"/>
      <c r="K1" s="31"/>
    </row>
    <row r="2" spans="3:7" ht="17.25" customHeight="1">
      <c r="C2" s="40" t="s">
        <v>15</v>
      </c>
      <c r="D2" s="40"/>
      <c r="E2" s="40"/>
      <c r="F2" s="31"/>
      <c r="G2" s="31"/>
    </row>
    <row r="3" spans="1:8" ht="11.25" customHeight="1">
      <c r="A3" s="31"/>
      <c r="B3" s="31"/>
      <c r="C3" s="41" t="s">
        <v>0</v>
      </c>
      <c r="D3" s="41"/>
      <c r="E3" s="41"/>
      <c r="F3" s="41"/>
      <c r="G3" s="41"/>
      <c r="H3" s="41"/>
    </row>
    <row r="4" spans="1:2" ht="3" customHeight="1">
      <c r="A4" s="31"/>
      <c r="B4" s="31"/>
    </row>
    <row r="5" spans="1:8" s="31" customFormat="1" ht="27" customHeight="1">
      <c r="A5" s="3"/>
      <c r="B5" s="42" t="s">
        <v>1</v>
      </c>
      <c r="C5" s="43"/>
      <c r="D5" s="4"/>
      <c r="E5" s="44" t="s">
        <v>13</v>
      </c>
      <c r="F5" s="45"/>
      <c r="G5" s="45"/>
      <c r="H5" s="46"/>
    </row>
    <row r="6" spans="1:8" s="31" customFormat="1" ht="2.25" customHeight="1">
      <c r="A6" s="5"/>
      <c r="B6" s="5"/>
      <c r="C6" s="5"/>
      <c r="D6" s="5"/>
      <c r="E6" s="6"/>
      <c r="F6" s="7"/>
      <c r="G6" s="7"/>
      <c r="H6" s="8"/>
    </row>
    <row r="7" spans="1:8" s="31" customFormat="1" ht="13.5" customHeight="1">
      <c r="A7" s="5"/>
      <c r="B7" s="33" t="s">
        <v>19</v>
      </c>
      <c r="C7" s="33"/>
      <c r="D7" s="5"/>
      <c r="E7" s="9">
        <v>137575</v>
      </c>
      <c r="F7" s="10"/>
      <c r="G7" s="10"/>
      <c r="H7" s="11"/>
    </row>
    <row r="8" spans="1:13" s="31" customFormat="1" ht="13.5" customHeight="1">
      <c r="A8" s="5"/>
      <c r="B8" s="33" t="s">
        <v>20</v>
      </c>
      <c r="C8" s="34"/>
      <c r="D8" s="12"/>
      <c r="E8" s="9">
        <v>163828.24399999998</v>
      </c>
      <c r="F8" s="10"/>
      <c r="G8" s="10"/>
      <c r="H8" s="11"/>
      <c r="M8" s="13"/>
    </row>
    <row r="9" spans="1:10" s="13" customFormat="1" ht="13.5">
      <c r="A9" s="12"/>
      <c r="B9" s="33" t="s">
        <v>21</v>
      </c>
      <c r="C9" s="34"/>
      <c r="D9" s="14"/>
      <c r="E9" s="9">
        <v>151544</v>
      </c>
      <c r="F9" s="10"/>
      <c r="G9" s="15"/>
      <c r="H9" s="16"/>
      <c r="I9" s="31"/>
      <c r="J9" s="17"/>
    </row>
    <row r="10" spans="1:8" s="31" customFormat="1" ht="13.5" customHeight="1">
      <c r="A10" s="5"/>
      <c r="B10" s="33" t="s">
        <v>22</v>
      </c>
      <c r="C10" s="33"/>
      <c r="D10" s="5"/>
      <c r="E10" s="9">
        <v>162655</v>
      </c>
      <c r="F10" s="10"/>
      <c r="G10" s="10"/>
      <c r="H10" s="11"/>
    </row>
    <row r="11" spans="1:10" s="13" customFormat="1" ht="13.5">
      <c r="A11" s="12"/>
      <c r="B11" s="35" t="s">
        <v>23</v>
      </c>
      <c r="C11" s="36"/>
      <c r="D11" s="12"/>
      <c r="E11" s="18">
        <f>SUM(E12:E21)</f>
        <v>177874</v>
      </c>
      <c r="F11" s="19" t="s">
        <v>14</v>
      </c>
      <c r="G11" s="20">
        <f>ROUND(E11/E$11*100,2)</f>
        <v>100</v>
      </c>
      <c r="H11" s="21" t="s">
        <v>16</v>
      </c>
      <c r="J11" s="17"/>
    </row>
    <row r="12" spans="1:10" s="31" customFormat="1" ht="13.5" customHeight="1">
      <c r="A12" s="5"/>
      <c r="B12" s="5"/>
      <c r="C12" s="32" t="s">
        <v>18</v>
      </c>
      <c r="D12" s="5"/>
      <c r="E12" s="9">
        <v>2901</v>
      </c>
      <c r="F12" s="22" t="s">
        <v>14</v>
      </c>
      <c r="G12" s="23">
        <f>ROUND(E12/E$11*100,2)</f>
        <v>1.63</v>
      </c>
      <c r="H12" s="16" t="s">
        <v>12</v>
      </c>
      <c r="J12" s="24"/>
    </row>
    <row r="13" spans="1:10" s="31" customFormat="1" ht="13.5">
      <c r="A13" s="5"/>
      <c r="B13" s="5"/>
      <c r="C13" s="32" t="s">
        <v>2</v>
      </c>
      <c r="D13" s="5"/>
      <c r="E13" s="9">
        <v>136</v>
      </c>
      <c r="F13" s="22" t="s">
        <v>11</v>
      </c>
      <c r="G13" s="23">
        <f aca="true" t="shared" si="0" ref="G13:G21">ROUND(E13/E$11*100,1)</f>
        <v>0.1</v>
      </c>
      <c r="H13" s="16" t="s">
        <v>12</v>
      </c>
      <c r="J13" s="24"/>
    </row>
    <row r="14" spans="1:10" s="31" customFormat="1" ht="13.5">
      <c r="A14" s="5"/>
      <c r="B14" s="5"/>
      <c r="C14" s="32" t="s">
        <v>8</v>
      </c>
      <c r="D14" s="5"/>
      <c r="E14" s="9">
        <v>28350</v>
      </c>
      <c r="F14" s="22" t="s">
        <v>11</v>
      </c>
      <c r="G14" s="23">
        <f t="shared" si="0"/>
        <v>15.9</v>
      </c>
      <c r="H14" s="16" t="s">
        <v>12</v>
      </c>
      <c r="J14" s="24"/>
    </row>
    <row r="15" spans="1:10" s="31" customFormat="1" ht="13.5">
      <c r="A15" s="5"/>
      <c r="B15" s="5"/>
      <c r="C15" s="32" t="s">
        <v>3</v>
      </c>
      <c r="D15" s="5"/>
      <c r="E15" s="9">
        <v>12956</v>
      </c>
      <c r="F15" s="22" t="s">
        <v>11</v>
      </c>
      <c r="G15" s="23">
        <f t="shared" si="0"/>
        <v>7.3</v>
      </c>
      <c r="H15" s="16" t="s">
        <v>12</v>
      </c>
      <c r="J15" s="24"/>
    </row>
    <row r="16" spans="1:10" s="31" customFormat="1" ht="13.5">
      <c r="A16" s="5"/>
      <c r="B16" s="5"/>
      <c r="C16" s="32" t="s">
        <v>9</v>
      </c>
      <c r="D16" s="5"/>
      <c r="E16" s="25">
        <v>4</v>
      </c>
      <c r="F16" s="22" t="s">
        <v>11</v>
      </c>
      <c r="G16" s="23">
        <f>ROUND(E16/E$11*100,1)</f>
        <v>0</v>
      </c>
      <c r="H16" s="16" t="s">
        <v>12</v>
      </c>
      <c r="J16" s="24"/>
    </row>
    <row r="17" spans="1:10" s="31" customFormat="1" ht="13.5">
      <c r="A17" s="5"/>
      <c r="B17" s="5"/>
      <c r="C17" s="32" t="s">
        <v>10</v>
      </c>
      <c r="D17" s="5"/>
      <c r="E17" s="9">
        <v>22208</v>
      </c>
      <c r="F17" s="22" t="s">
        <v>11</v>
      </c>
      <c r="G17" s="23">
        <f t="shared" si="0"/>
        <v>12.5</v>
      </c>
      <c r="H17" s="16" t="s">
        <v>12</v>
      </c>
      <c r="J17" s="24"/>
    </row>
    <row r="18" spans="1:10" s="31" customFormat="1" ht="13.5">
      <c r="A18" s="5"/>
      <c r="B18" s="5"/>
      <c r="C18" s="32" t="s">
        <v>4</v>
      </c>
      <c r="D18" s="5"/>
      <c r="E18" s="9">
        <v>84477</v>
      </c>
      <c r="F18" s="22" t="s">
        <v>11</v>
      </c>
      <c r="G18" s="23">
        <f t="shared" si="0"/>
        <v>47.5</v>
      </c>
      <c r="H18" s="16" t="s">
        <v>12</v>
      </c>
      <c r="J18" s="24"/>
    </row>
    <row r="19" spans="1:10" s="31" customFormat="1" ht="13.5">
      <c r="A19" s="5"/>
      <c r="B19" s="5"/>
      <c r="C19" s="32" t="s">
        <v>5</v>
      </c>
      <c r="D19" s="5"/>
      <c r="E19" s="9">
        <v>10672</v>
      </c>
      <c r="F19" s="22" t="s">
        <v>11</v>
      </c>
      <c r="G19" s="23">
        <f t="shared" si="0"/>
        <v>6</v>
      </c>
      <c r="H19" s="16" t="s">
        <v>12</v>
      </c>
      <c r="J19" s="24"/>
    </row>
    <row r="20" spans="1:10" s="31" customFormat="1" ht="13.5">
      <c r="A20" s="5"/>
      <c r="B20" s="5"/>
      <c r="C20" s="32" t="s">
        <v>6</v>
      </c>
      <c r="D20" s="5"/>
      <c r="E20" s="9">
        <v>9069</v>
      </c>
      <c r="F20" s="22" t="s">
        <v>11</v>
      </c>
      <c r="G20" s="23">
        <f t="shared" si="0"/>
        <v>5.1</v>
      </c>
      <c r="H20" s="16" t="s">
        <v>12</v>
      </c>
      <c r="J20" s="24"/>
    </row>
    <row r="21" spans="1:10" s="31" customFormat="1" ht="13.5">
      <c r="A21" s="5"/>
      <c r="B21" s="5"/>
      <c r="C21" s="32" t="s">
        <v>7</v>
      </c>
      <c r="D21" s="5"/>
      <c r="E21" s="9">
        <v>7101</v>
      </c>
      <c r="F21" s="22" t="s">
        <v>11</v>
      </c>
      <c r="G21" s="23">
        <f t="shared" si="0"/>
        <v>4</v>
      </c>
      <c r="H21" s="16" t="s">
        <v>12</v>
      </c>
      <c r="J21" s="24"/>
    </row>
    <row r="22" spans="1:8" s="31" customFormat="1" ht="3.75" customHeight="1">
      <c r="A22" s="26"/>
      <c r="B22" s="26"/>
      <c r="C22" s="26"/>
      <c r="D22" s="26"/>
      <c r="E22" s="27"/>
      <c r="F22" s="28"/>
      <c r="G22" s="28"/>
      <c r="H22" s="26"/>
    </row>
    <row r="23" ht="3" customHeight="1"/>
    <row r="24" spans="2:8" ht="9.75" customHeight="1">
      <c r="B24" s="37" t="s">
        <v>24</v>
      </c>
      <c r="C24" s="37"/>
      <c r="D24" s="37"/>
      <c r="E24" s="37"/>
      <c r="H24" s="29"/>
    </row>
    <row r="25" ht="10.5">
      <c r="B25" s="30"/>
    </row>
  </sheetData>
  <sheetProtection/>
  <mergeCells count="11">
    <mergeCell ref="B8:C8"/>
    <mergeCell ref="B9:C9"/>
    <mergeCell ref="B11:C11"/>
    <mergeCell ref="B24:E24"/>
    <mergeCell ref="B1:G1"/>
    <mergeCell ref="C2:E2"/>
    <mergeCell ref="C3:H3"/>
    <mergeCell ref="B5:C5"/>
    <mergeCell ref="E5:H5"/>
    <mergeCell ref="B10:C10"/>
    <mergeCell ref="B7:C7"/>
  </mergeCells>
  <printOptions/>
  <pageMargins left="0.984251968503937" right="0.7874015748031497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Administrator</cp:lastModifiedBy>
  <cp:lastPrinted>2016-01-29T10:13:48Z</cp:lastPrinted>
  <dcterms:created xsi:type="dcterms:W3CDTF">2002-12-06T04:49:11Z</dcterms:created>
  <dcterms:modified xsi:type="dcterms:W3CDTF">2016-02-17T01:54:32Z</dcterms:modified>
  <cp:category/>
  <cp:version/>
  <cp:contentType/>
  <cp:contentStatus/>
</cp:coreProperties>
</file>