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4 4 2 h25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<sst xmlns="http://schemas.openxmlformats.org/spreadsheetml/2006/main" count="52" uniqueCount="49">
  <si>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及び損害状況</t>
  </si>
  <si>
    <t>年月</t>
  </si>
  <si>
    <t>火災件数</t>
  </si>
  <si>
    <t>焼損棟数</t>
  </si>
  <si>
    <t>焼損面積</t>
  </si>
  <si>
    <t>り災世帯数</t>
  </si>
  <si>
    <t xml:space="preserve">り 災
人 員
  (人) </t>
  </si>
  <si>
    <t>損　害　額 (千円)</t>
  </si>
  <si>
    <t>死傷者数(人)</t>
  </si>
  <si>
    <t>車　両</t>
  </si>
  <si>
    <t>その他</t>
  </si>
  <si>
    <t>全　焼</t>
  </si>
  <si>
    <t>半　焼</t>
  </si>
  <si>
    <t>部分焼</t>
  </si>
  <si>
    <t xml:space="preserve"> 建  物（㎡）</t>
  </si>
  <si>
    <t>林  野 （a）</t>
  </si>
  <si>
    <t>建　物</t>
  </si>
  <si>
    <t>収容物</t>
  </si>
  <si>
    <t>死者</t>
  </si>
  <si>
    <t>負傷者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</si>
  <si>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</si>
  <si>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</si>
  <si>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</si>
  <si>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</si>
  <si>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</si>
  <si>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</si>
  <si>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</si>
  <si>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</si>
  <si>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</si>
  <si>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</si>
  <si>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</si>
  <si>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</si>
  <si>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24-4-2火　災　発　生</t>
  </si>
  <si>
    <t>資料　富山県消防課「消防防災年報」</t>
  </si>
  <si>
    <t>総　数</t>
  </si>
  <si>
    <t>平成21年</t>
  </si>
  <si>
    <t>平成22年</t>
  </si>
  <si>
    <t>平成23年</t>
  </si>
  <si>
    <t>建　物</t>
  </si>
  <si>
    <t>林　野</t>
  </si>
  <si>
    <t>船　舶</t>
  </si>
  <si>
    <t>総　 数</t>
  </si>
  <si>
    <t>ぼ や</t>
  </si>
  <si>
    <t>総数</t>
  </si>
  <si>
    <t>全損</t>
  </si>
  <si>
    <t>半損</t>
  </si>
  <si>
    <t>小損</t>
  </si>
  <si>
    <t>平成24年</t>
  </si>
  <si>
    <t>平成25年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</si>
</sst>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#,##0_);[Red]\(#,##0\)"/>
    <numFmt numFmtId="189" formatCode="0_);[Red]\(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 wrapText="1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1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 quotePrefix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 vertical="center"/>
    </xf>
    <xf numFmtId="178" fontId="9" fillId="0" borderId="17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 quotePrefix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tabSelected="1" zoomScalePageLayoutView="0" workbookViewId="0" topLeftCell="A1">
      <selection activeCell="L29" sqref="L29"/>
    </sheetView>
  </sheetViews>
  <sheetFormatPr defaultColWidth="9.00390625" defaultRowHeight="13.5"/>
  <cols>
    <col min="1" max="1" width="0.74609375" style="1" customWidth="1"/>
    <col min="2" max="2" width="6.50390625" style="1" customWidth="1"/>
    <col min="3" max="3" width="3.25390625" style="1" customWidth="1"/>
    <col min="4" max="4" width="0.74609375" style="1" customWidth="1"/>
    <col min="5" max="15" width="6.75390625" style="1" customWidth="1"/>
    <col min="16" max="16" width="6.625" style="1" customWidth="1"/>
    <col min="17" max="17" width="7.00390625" style="1" customWidth="1"/>
    <col min="18" max="18" width="5.625" style="1" customWidth="1"/>
    <col min="19" max="21" width="5.375" style="1" customWidth="1"/>
    <col min="22" max="22" width="5.50390625" style="1" customWidth="1"/>
    <col min="23" max="23" width="8.00390625" style="1" customWidth="1"/>
    <col min="24" max="25" width="7.625" style="1" customWidth="1"/>
    <col min="26" max="26" width="6.875" style="1" customWidth="1"/>
    <col min="27" max="27" width="4.625" style="1" customWidth="1"/>
    <col min="28" max="29" width="5.00390625" style="1" customWidth="1"/>
    <col min="30" max="30" width="2.00390625" style="1" customWidth="1"/>
    <col min="31" max="16384" width="9.00390625" style="1" customWidth="1"/>
  </cols>
  <sheetData>
    <row r="1" spans="9:21" ht="20.25" customHeight="1">
      <c r="I1" s="53" t="s">
        <v>32</v>
      </c>
      <c r="J1" s="53"/>
      <c r="K1" s="53"/>
      <c r="L1" s="53"/>
      <c r="M1" s="15"/>
      <c r="Q1" s="54" t="s">
        <v>0</v>
      </c>
      <c r="R1" s="55"/>
      <c r="S1" s="55"/>
      <c r="T1" s="55"/>
      <c r="U1" s="55"/>
    </row>
    <row r="2" spans="14:16" ht="3.75" customHeight="1">
      <c r="N2" s="2"/>
      <c r="O2" s="2"/>
      <c r="P2" s="2"/>
    </row>
    <row r="3" spans="1:29" s="30" customFormat="1" ht="19.5" customHeight="1">
      <c r="A3" s="25"/>
      <c r="B3" s="56" t="s">
        <v>1</v>
      </c>
      <c r="C3" s="56"/>
      <c r="D3" s="25"/>
      <c r="E3" s="58" t="s">
        <v>2</v>
      </c>
      <c r="F3" s="59"/>
      <c r="G3" s="59"/>
      <c r="H3" s="59"/>
      <c r="I3" s="59"/>
      <c r="J3" s="60"/>
      <c r="K3" s="61" t="s">
        <v>3</v>
      </c>
      <c r="L3" s="61"/>
      <c r="M3" s="61"/>
      <c r="N3" s="61"/>
      <c r="O3" s="58"/>
      <c r="P3" s="60" t="s">
        <v>4</v>
      </c>
      <c r="Q3" s="61"/>
      <c r="R3" s="58" t="s">
        <v>5</v>
      </c>
      <c r="S3" s="59"/>
      <c r="T3" s="59"/>
      <c r="U3" s="60"/>
      <c r="V3" s="63" t="s">
        <v>6</v>
      </c>
      <c r="W3" s="65" t="s">
        <v>7</v>
      </c>
      <c r="X3" s="66"/>
      <c r="Y3" s="66"/>
      <c r="Z3" s="67"/>
      <c r="AA3" s="65" t="s">
        <v>8</v>
      </c>
      <c r="AB3" s="66"/>
      <c r="AC3" s="29"/>
    </row>
    <row r="4" spans="1:29" s="30" customFormat="1" ht="28.5" customHeight="1">
      <c r="A4" s="31"/>
      <c r="B4" s="57"/>
      <c r="C4" s="57"/>
      <c r="D4" s="31"/>
      <c r="E4" s="27" t="s">
        <v>34</v>
      </c>
      <c r="F4" s="27" t="s">
        <v>38</v>
      </c>
      <c r="G4" s="27" t="s">
        <v>39</v>
      </c>
      <c r="H4" s="27" t="s">
        <v>9</v>
      </c>
      <c r="I4" s="26" t="s">
        <v>40</v>
      </c>
      <c r="J4" s="28" t="s">
        <v>10</v>
      </c>
      <c r="K4" s="27" t="s">
        <v>41</v>
      </c>
      <c r="L4" s="27" t="s">
        <v>11</v>
      </c>
      <c r="M4" s="32" t="s">
        <v>12</v>
      </c>
      <c r="N4" s="33" t="s">
        <v>13</v>
      </c>
      <c r="O4" s="34" t="s">
        <v>42</v>
      </c>
      <c r="P4" s="35" t="s">
        <v>14</v>
      </c>
      <c r="Q4" s="33" t="s">
        <v>15</v>
      </c>
      <c r="R4" s="32" t="s">
        <v>43</v>
      </c>
      <c r="S4" s="32" t="s">
        <v>44</v>
      </c>
      <c r="T4" s="32" t="s">
        <v>45</v>
      </c>
      <c r="U4" s="36" t="s">
        <v>46</v>
      </c>
      <c r="V4" s="64"/>
      <c r="W4" s="26" t="s">
        <v>34</v>
      </c>
      <c r="X4" s="27" t="s">
        <v>16</v>
      </c>
      <c r="Y4" s="27" t="s">
        <v>17</v>
      </c>
      <c r="Z4" s="27" t="s">
        <v>10</v>
      </c>
      <c r="AA4" s="37" t="s">
        <v>18</v>
      </c>
      <c r="AB4" s="38" t="s">
        <v>19</v>
      </c>
      <c r="AC4" s="39"/>
    </row>
    <row r="5" spans="1:15" ht="3.75" customHeight="1">
      <c r="A5" s="6"/>
      <c r="B5" s="3"/>
      <c r="C5" s="3"/>
      <c r="D5" s="3"/>
      <c r="E5" s="7"/>
      <c r="F5" s="8"/>
      <c r="G5" s="8"/>
      <c r="H5" s="8"/>
      <c r="I5" s="8"/>
      <c r="J5" s="4"/>
      <c r="K5" s="8"/>
      <c r="L5" s="8"/>
      <c r="M5" s="9"/>
      <c r="N5" s="9"/>
      <c r="O5" s="10"/>
    </row>
    <row r="6" spans="2:28" ht="10.5" customHeight="1">
      <c r="B6" s="62" t="s">
        <v>35</v>
      </c>
      <c r="C6" s="62"/>
      <c r="D6" s="30"/>
      <c r="E6" s="40">
        <v>223</v>
      </c>
      <c r="F6" s="41">
        <v>154</v>
      </c>
      <c r="G6" s="41">
        <v>12</v>
      </c>
      <c r="H6" s="41">
        <v>28</v>
      </c>
      <c r="I6" s="42">
        <v>1</v>
      </c>
      <c r="J6" s="41">
        <v>28</v>
      </c>
      <c r="K6" s="41">
        <v>196</v>
      </c>
      <c r="L6" s="41">
        <v>47</v>
      </c>
      <c r="M6" s="41">
        <v>27</v>
      </c>
      <c r="N6" s="41">
        <v>57</v>
      </c>
      <c r="O6" s="41">
        <v>65</v>
      </c>
      <c r="P6" s="21">
        <v>10645</v>
      </c>
      <c r="Q6" s="21">
        <v>2249</v>
      </c>
      <c r="R6" s="21">
        <v>131</v>
      </c>
      <c r="S6" s="21">
        <v>39</v>
      </c>
      <c r="T6" s="21">
        <v>15</v>
      </c>
      <c r="U6" s="21">
        <v>77</v>
      </c>
      <c r="V6" s="21">
        <v>390</v>
      </c>
      <c r="W6" s="21">
        <v>694650</v>
      </c>
      <c r="X6" s="21">
        <v>452774</v>
      </c>
      <c r="Y6" s="21">
        <v>188675</v>
      </c>
      <c r="Z6" s="21">
        <v>53201</v>
      </c>
      <c r="AA6" s="21">
        <v>29</v>
      </c>
      <c r="AB6" s="21">
        <v>59</v>
      </c>
    </row>
    <row r="7" spans="2:28" ht="10.5" customHeight="1">
      <c r="B7" s="62" t="s">
        <v>36</v>
      </c>
      <c r="C7" s="62"/>
      <c r="D7" s="30"/>
      <c r="E7" s="40">
        <v>221</v>
      </c>
      <c r="F7" s="41">
        <v>160</v>
      </c>
      <c r="G7" s="41">
        <v>1</v>
      </c>
      <c r="H7" s="41">
        <v>39</v>
      </c>
      <c r="I7" s="42">
        <v>2</v>
      </c>
      <c r="J7" s="41">
        <v>19</v>
      </c>
      <c r="K7" s="41">
        <v>209</v>
      </c>
      <c r="L7" s="41">
        <v>48</v>
      </c>
      <c r="M7" s="41">
        <v>25</v>
      </c>
      <c r="N7" s="41">
        <v>55</v>
      </c>
      <c r="O7" s="41">
        <v>81</v>
      </c>
      <c r="P7" s="21">
        <v>8826</v>
      </c>
      <c r="Q7" s="21">
        <v>513</v>
      </c>
      <c r="R7" s="21">
        <v>119</v>
      </c>
      <c r="S7" s="21">
        <v>24</v>
      </c>
      <c r="T7" s="21">
        <v>12</v>
      </c>
      <c r="U7" s="21">
        <v>83</v>
      </c>
      <c r="V7" s="21">
        <v>342</v>
      </c>
      <c r="W7" s="21">
        <v>530577</v>
      </c>
      <c r="X7" s="21">
        <v>383089</v>
      </c>
      <c r="Y7" s="21">
        <v>110305</v>
      </c>
      <c r="Z7" s="21">
        <v>37183</v>
      </c>
      <c r="AA7" s="21">
        <v>13</v>
      </c>
      <c r="AB7" s="21">
        <v>44</v>
      </c>
    </row>
    <row r="8" spans="2:28" ht="10.5" customHeight="1">
      <c r="B8" s="62" t="s">
        <v>37</v>
      </c>
      <c r="C8" s="62"/>
      <c r="D8" s="30"/>
      <c r="E8" s="40">
        <v>210</v>
      </c>
      <c r="F8" s="41">
        <v>143</v>
      </c>
      <c r="G8" s="41">
        <v>3</v>
      </c>
      <c r="H8" s="41">
        <v>35</v>
      </c>
      <c r="I8" s="42">
        <v>0</v>
      </c>
      <c r="J8" s="41">
        <v>29</v>
      </c>
      <c r="K8" s="41">
        <v>183</v>
      </c>
      <c r="L8" s="41">
        <v>53</v>
      </c>
      <c r="M8" s="41">
        <v>15</v>
      </c>
      <c r="N8" s="41">
        <v>60</v>
      </c>
      <c r="O8" s="41">
        <v>55</v>
      </c>
      <c r="P8" s="21">
        <v>8455</v>
      </c>
      <c r="Q8" s="21">
        <v>413</v>
      </c>
      <c r="R8" s="21">
        <v>110</v>
      </c>
      <c r="S8" s="21">
        <v>30</v>
      </c>
      <c r="T8" s="21">
        <v>10</v>
      </c>
      <c r="U8" s="21">
        <v>70</v>
      </c>
      <c r="V8" s="21">
        <v>344</v>
      </c>
      <c r="W8" s="21">
        <v>373667</v>
      </c>
      <c r="X8" s="21">
        <v>287705</v>
      </c>
      <c r="Y8" s="21">
        <v>66053</v>
      </c>
      <c r="Z8" s="21">
        <v>19909</v>
      </c>
      <c r="AA8" s="21">
        <v>18</v>
      </c>
      <c r="AB8" s="21">
        <v>45</v>
      </c>
    </row>
    <row r="9" spans="2:28" ht="10.5" customHeight="1">
      <c r="B9" s="62" t="s">
        <v>47</v>
      </c>
      <c r="C9" s="62"/>
      <c r="D9" s="30"/>
      <c r="E9" s="40">
        <v>218</v>
      </c>
      <c r="F9" s="41">
        <v>156</v>
      </c>
      <c r="G9" s="41">
        <v>2</v>
      </c>
      <c r="H9" s="41">
        <v>35</v>
      </c>
      <c r="I9" s="42">
        <v>0</v>
      </c>
      <c r="J9" s="41">
        <v>25</v>
      </c>
      <c r="K9" s="41">
        <v>201</v>
      </c>
      <c r="L9" s="41">
        <v>40</v>
      </c>
      <c r="M9" s="41">
        <v>21</v>
      </c>
      <c r="N9" s="41">
        <v>54</v>
      </c>
      <c r="O9" s="41">
        <v>86</v>
      </c>
      <c r="P9" s="21">
        <v>9235</v>
      </c>
      <c r="Q9" s="21">
        <v>81</v>
      </c>
      <c r="R9" s="21">
        <v>115</v>
      </c>
      <c r="S9" s="21">
        <v>32</v>
      </c>
      <c r="T9" s="21">
        <v>12</v>
      </c>
      <c r="U9" s="21">
        <v>71</v>
      </c>
      <c r="V9" s="21">
        <v>309</v>
      </c>
      <c r="W9" s="21">
        <v>433367</v>
      </c>
      <c r="X9" s="21">
        <v>304394</v>
      </c>
      <c r="Y9" s="21">
        <v>111046</v>
      </c>
      <c r="Z9" s="21">
        <v>17927</v>
      </c>
      <c r="AA9" s="21">
        <v>19</v>
      </c>
      <c r="AB9" s="21">
        <v>33</v>
      </c>
    </row>
    <row r="10" spans="2:28" s="22" customFormat="1" ht="10.5" customHeight="1">
      <c r="B10" s="68" t="s">
        <v>48</v>
      </c>
      <c r="C10" s="68"/>
      <c r="D10" s="43"/>
      <c r="E10" s="44">
        <f>SUM(F10:J10)</f>
        <v>240</v>
      </c>
      <c r="F10" s="45">
        <v>181</v>
      </c>
      <c r="G10" s="45">
        <v>2</v>
      </c>
      <c r="H10" s="45">
        <v>31</v>
      </c>
      <c r="I10" s="46">
        <v>2</v>
      </c>
      <c r="J10" s="45">
        <v>24</v>
      </c>
      <c r="K10" s="45">
        <f>SUM(L10:O10)</f>
        <v>258</v>
      </c>
      <c r="L10" s="45">
        <v>76</v>
      </c>
      <c r="M10" s="45">
        <v>31</v>
      </c>
      <c r="N10" s="45">
        <v>72</v>
      </c>
      <c r="O10" s="45">
        <v>79</v>
      </c>
      <c r="P10" s="23">
        <f>SUM(P12:P25)</f>
        <v>19625</v>
      </c>
      <c r="Q10" s="23">
        <f>SUM(Q12:Q25)</f>
        <v>94</v>
      </c>
      <c r="R10" s="23">
        <f>SUM(S10:U10)</f>
        <v>156</v>
      </c>
      <c r="S10" s="23">
        <f>SUM(S12:S25)</f>
        <v>50</v>
      </c>
      <c r="T10" s="23">
        <f aca="true" t="shared" si="0" ref="T10:AB10">SUM(T12:T25)</f>
        <v>26</v>
      </c>
      <c r="U10" s="23">
        <f t="shared" si="0"/>
        <v>80</v>
      </c>
      <c r="V10" s="23">
        <f t="shared" si="0"/>
        <v>442</v>
      </c>
      <c r="W10" s="23">
        <f>SUM(X10:Z10)</f>
        <v>884442</v>
      </c>
      <c r="X10" s="23">
        <f t="shared" si="0"/>
        <v>700188</v>
      </c>
      <c r="Y10" s="23">
        <f t="shared" si="0"/>
        <v>142312</v>
      </c>
      <c r="Z10" s="23">
        <f t="shared" si="0"/>
        <v>41942</v>
      </c>
      <c r="AA10" s="23">
        <f t="shared" si="0"/>
        <v>14</v>
      </c>
      <c r="AB10" s="23">
        <f t="shared" si="0"/>
        <v>44</v>
      </c>
    </row>
    <row r="11" spans="2:28" ht="3.75" customHeight="1">
      <c r="B11" s="69"/>
      <c r="C11" s="69"/>
      <c r="D11" s="3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2:31" ht="10.5" customHeight="1">
      <c r="B12" s="69" t="s">
        <v>48</v>
      </c>
      <c r="C12" s="70" t="s">
        <v>20</v>
      </c>
      <c r="D12" s="30"/>
      <c r="E12" s="40">
        <f>SUM(F12:J12)</f>
        <v>20</v>
      </c>
      <c r="F12" s="41">
        <v>16</v>
      </c>
      <c r="G12" s="42">
        <v>0</v>
      </c>
      <c r="H12" s="42">
        <v>0</v>
      </c>
      <c r="I12" s="42">
        <v>1</v>
      </c>
      <c r="J12" s="41">
        <v>3</v>
      </c>
      <c r="K12" s="41">
        <f>SUM(L12:O12)</f>
        <v>23</v>
      </c>
      <c r="L12" s="41">
        <v>9</v>
      </c>
      <c r="M12" s="42">
        <v>6</v>
      </c>
      <c r="N12" s="41">
        <v>2</v>
      </c>
      <c r="O12" s="41">
        <v>6</v>
      </c>
      <c r="P12" s="21">
        <v>2636</v>
      </c>
      <c r="Q12" s="50">
        <v>0</v>
      </c>
      <c r="R12" s="21">
        <f>SUM(S12:U12)</f>
        <v>19</v>
      </c>
      <c r="S12" s="21">
        <v>9</v>
      </c>
      <c r="T12" s="50">
        <v>4</v>
      </c>
      <c r="U12" s="21">
        <v>6</v>
      </c>
      <c r="V12" s="21">
        <v>56</v>
      </c>
      <c r="W12" s="21">
        <f>SUM(X12:Z12)</f>
        <v>180466</v>
      </c>
      <c r="X12" s="21">
        <v>165945</v>
      </c>
      <c r="Y12" s="21">
        <v>13607</v>
      </c>
      <c r="Z12" s="21">
        <v>914</v>
      </c>
      <c r="AA12" s="21">
        <v>2</v>
      </c>
      <c r="AB12" s="21">
        <v>4</v>
      </c>
      <c r="AE12" s="11"/>
    </row>
    <row r="13" spans="2:28" ht="10.5" customHeight="1">
      <c r="B13" s="70"/>
      <c r="C13" s="70" t="s">
        <v>21</v>
      </c>
      <c r="D13" s="30"/>
      <c r="E13" s="40">
        <f>SUM(F13:J13)</f>
        <v>17</v>
      </c>
      <c r="F13" s="41">
        <v>15</v>
      </c>
      <c r="G13" s="42">
        <v>0</v>
      </c>
      <c r="H13" s="42">
        <v>2</v>
      </c>
      <c r="I13" s="42">
        <v>0</v>
      </c>
      <c r="J13" s="42">
        <v>0</v>
      </c>
      <c r="K13" s="41">
        <f aca="true" t="shared" si="1" ref="K13:K25">SUM(L13:O13)</f>
        <v>17</v>
      </c>
      <c r="L13" s="42">
        <v>3</v>
      </c>
      <c r="M13" s="42">
        <v>1</v>
      </c>
      <c r="N13" s="41">
        <v>10</v>
      </c>
      <c r="O13" s="41">
        <v>3</v>
      </c>
      <c r="P13" s="21">
        <v>541</v>
      </c>
      <c r="Q13" s="50">
        <v>0</v>
      </c>
      <c r="R13" s="21">
        <f>SUM(S13:U13)</f>
        <v>12</v>
      </c>
      <c r="S13" s="50">
        <v>2</v>
      </c>
      <c r="T13" s="50">
        <v>2</v>
      </c>
      <c r="U13" s="21">
        <v>8</v>
      </c>
      <c r="V13" s="21">
        <v>32</v>
      </c>
      <c r="W13" s="21">
        <f>SUM(X13:Z13)</f>
        <v>51811</v>
      </c>
      <c r="X13" s="21">
        <v>29537</v>
      </c>
      <c r="Y13" s="21">
        <v>21902</v>
      </c>
      <c r="Z13" s="21">
        <v>372</v>
      </c>
      <c r="AA13" s="50">
        <v>0</v>
      </c>
      <c r="AB13" s="21">
        <v>3</v>
      </c>
    </row>
    <row r="14" spans="2:28" ht="10.5" customHeight="1">
      <c r="B14" s="71"/>
      <c r="C14" s="70" t="s">
        <v>22</v>
      </c>
      <c r="D14" s="30"/>
      <c r="E14" s="40">
        <f>SUM(F14:J14)</f>
        <v>23</v>
      </c>
      <c r="F14" s="41">
        <v>17</v>
      </c>
      <c r="G14" s="42">
        <v>0</v>
      </c>
      <c r="H14" s="42">
        <v>3</v>
      </c>
      <c r="I14" s="42">
        <v>1</v>
      </c>
      <c r="J14" s="41">
        <v>2</v>
      </c>
      <c r="K14" s="41">
        <f t="shared" si="1"/>
        <v>20</v>
      </c>
      <c r="L14" s="41">
        <v>5</v>
      </c>
      <c r="M14" s="47">
        <v>2</v>
      </c>
      <c r="N14" s="41">
        <v>9</v>
      </c>
      <c r="O14" s="41">
        <v>4</v>
      </c>
      <c r="P14" s="21">
        <v>693</v>
      </c>
      <c r="Q14" s="50">
        <v>0</v>
      </c>
      <c r="R14" s="21">
        <f>SUM(S14:U14)</f>
        <v>6</v>
      </c>
      <c r="S14" s="21">
        <v>1</v>
      </c>
      <c r="T14" s="51">
        <v>2</v>
      </c>
      <c r="U14" s="21">
        <v>3</v>
      </c>
      <c r="V14" s="21">
        <v>16</v>
      </c>
      <c r="W14" s="21">
        <f>SUM(X14:Z14)</f>
        <v>37345</v>
      </c>
      <c r="X14" s="21">
        <v>21881</v>
      </c>
      <c r="Y14" s="21">
        <v>3266</v>
      </c>
      <c r="Z14" s="21">
        <v>12198</v>
      </c>
      <c r="AA14" s="50">
        <v>0</v>
      </c>
      <c r="AB14" s="21">
        <v>4</v>
      </c>
    </row>
    <row r="15" spans="2:28" ht="10.5" customHeight="1">
      <c r="B15" s="71"/>
      <c r="C15" s="70" t="s">
        <v>23</v>
      </c>
      <c r="D15" s="30"/>
      <c r="E15" s="40">
        <f>SUM(F15:J15)</f>
        <v>18</v>
      </c>
      <c r="F15" s="41">
        <v>15</v>
      </c>
      <c r="G15" s="42">
        <v>0</v>
      </c>
      <c r="H15" s="42">
        <v>1</v>
      </c>
      <c r="I15" s="42">
        <v>0</v>
      </c>
      <c r="J15" s="41">
        <v>2</v>
      </c>
      <c r="K15" s="41">
        <f t="shared" si="1"/>
        <v>19</v>
      </c>
      <c r="L15" s="41">
        <v>9</v>
      </c>
      <c r="M15" s="42">
        <v>0</v>
      </c>
      <c r="N15" s="41">
        <v>2</v>
      </c>
      <c r="O15" s="41">
        <v>8</v>
      </c>
      <c r="P15" s="21">
        <v>1283</v>
      </c>
      <c r="Q15" s="50">
        <v>0</v>
      </c>
      <c r="R15" s="21">
        <f>SUM(S15:U15)</f>
        <v>11</v>
      </c>
      <c r="S15" s="21">
        <v>7</v>
      </c>
      <c r="T15" s="50">
        <v>0</v>
      </c>
      <c r="U15" s="21">
        <v>4</v>
      </c>
      <c r="V15" s="21">
        <v>35</v>
      </c>
      <c r="W15" s="21">
        <f>SUM(X15:Z15)</f>
        <v>67098</v>
      </c>
      <c r="X15" s="21">
        <v>60674</v>
      </c>
      <c r="Y15" s="24">
        <v>6273</v>
      </c>
      <c r="Z15" s="21">
        <v>151</v>
      </c>
      <c r="AA15" s="21">
        <v>2</v>
      </c>
      <c r="AB15" s="24">
        <v>6</v>
      </c>
    </row>
    <row r="16" spans="2:28" ht="3" customHeight="1">
      <c r="B16" s="69"/>
      <c r="C16" s="69"/>
      <c r="D16" s="30"/>
      <c r="E16" s="40"/>
      <c r="F16" s="41"/>
      <c r="G16" s="48"/>
      <c r="H16" s="41"/>
      <c r="I16" s="42"/>
      <c r="J16" s="41"/>
      <c r="K16" s="41"/>
      <c r="L16" s="41"/>
      <c r="M16" s="41"/>
      <c r="N16" s="41"/>
      <c r="O16" s="41"/>
      <c r="P16" s="21"/>
      <c r="Q16" s="5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2:28" ht="10.5" customHeight="1">
      <c r="B17" s="71"/>
      <c r="C17" s="70" t="s">
        <v>24</v>
      </c>
      <c r="D17" s="30"/>
      <c r="E17" s="40">
        <f>SUM(F17:J17)</f>
        <v>18</v>
      </c>
      <c r="F17" s="41">
        <v>13</v>
      </c>
      <c r="G17" s="42">
        <v>2</v>
      </c>
      <c r="H17" s="42">
        <v>2</v>
      </c>
      <c r="I17" s="42">
        <v>0</v>
      </c>
      <c r="J17" s="41">
        <v>1</v>
      </c>
      <c r="K17" s="41">
        <f t="shared" si="1"/>
        <v>25</v>
      </c>
      <c r="L17" s="41">
        <v>9</v>
      </c>
      <c r="M17" s="47">
        <v>3</v>
      </c>
      <c r="N17" s="41">
        <v>8</v>
      </c>
      <c r="O17" s="49">
        <v>5</v>
      </c>
      <c r="P17" s="21">
        <v>4220</v>
      </c>
      <c r="Q17" s="50">
        <v>94</v>
      </c>
      <c r="R17" s="21">
        <f>SUM(S17:U17)</f>
        <v>12</v>
      </c>
      <c r="S17" s="50">
        <v>3</v>
      </c>
      <c r="T17" s="50">
        <v>0</v>
      </c>
      <c r="U17" s="21">
        <v>9</v>
      </c>
      <c r="V17" s="21">
        <v>52</v>
      </c>
      <c r="W17" s="21">
        <f>SUM(X17:Z17)</f>
        <v>90689</v>
      </c>
      <c r="X17" s="21">
        <v>59396</v>
      </c>
      <c r="Y17" s="21">
        <v>30081</v>
      </c>
      <c r="Z17" s="21">
        <v>1212</v>
      </c>
      <c r="AA17" s="50">
        <v>1</v>
      </c>
      <c r="AB17" s="21">
        <v>3</v>
      </c>
    </row>
    <row r="18" spans="2:28" ht="10.5" customHeight="1">
      <c r="B18" s="71"/>
      <c r="C18" s="70" t="s">
        <v>25</v>
      </c>
      <c r="D18" s="30"/>
      <c r="E18" s="40">
        <f>SUM(F18:J18)</f>
        <v>20</v>
      </c>
      <c r="F18" s="41">
        <v>11</v>
      </c>
      <c r="G18" s="42">
        <v>0</v>
      </c>
      <c r="H18" s="41">
        <v>4</v>
      </c>
      <c r="I18" s="42">
        <v>0</v>
      </c>
      <c r="J18" s="41">
        <v>5</v>
      </c>
      <c r="K18" s="41">
        <f t="shared" si="1"/>
        <v>10</v>
      </c>
      <c r="L18" s="42">
        <v>2</v>
      </c>
      <c r="M18" s="42">
        <v>1</v>
      </c>
      <c r="N18" s="41">
        <v>3</v>
      </c>
      <c r="O18" s="41">
        <v>4</v>
      </c>
      <c r="P18" s="21">
        <v>430</v>
      </c>
      <c r="Q18" s="50">
        <v>0</v>
      </c>
      <c r="R18" s="21">
        <f>SUM(S18:U18)</f>
        <v>8</v>
      </c>
      <c r="S18" s="50">
        <v>4</v>
      </c>
      <c r="T18" s="50">
        <v>0</v>
      </c>
      <c r="U18" s="21">
        <v>4</v>
      </c>
      <c r="V18" s="21">
        <v>16</v>
      </c>
      <c r="W18" s="21">
        <f>SUM(X18:Z18)</f>
        <v>37339</v>
      </c>
      <c r="X18" s="21">
        <v>5523</v>
      </c>
      <c r="Y18" s="21">
        <v>9327</v>
      </c>
      <c r="Z18" s="21">
        <v>22489</v>
      </c>
      <c r="AA18" s="50">
        <v>0</v>
      </c>
      <c r="AB18" s="21">
        <v>2</v>
      </c>
    </row>
    <row r="19" spans="2:28" ht="10.5" customHeight="1">
      <c r="B19" s="71"/>
      <c r="C19" s="70" t="s">
        <v>26</v>
      </c>
      <c r="D19" s="30"/>
      <c r="E19" s="40">
        <f>SUM(F19:J19)</f>
        <v>17</v>
      </c>
      <c r="F19" s="41">
        <v>12</v>
      </c>
      <c r="G19" s="42">
        <v>0</v>
      </c>
      <c r="H19" s="41">
        <v>3</v>
      </c>
      <c r="I19" s="42">
        <v>0</v>
      </c>
      <c r="J19" s="41">
        <v>2</v>
      </c>
      <c r="K19" s="41">
        <f t="shared" si="1"/>
        <v>15</v>
      </c>
      <c r="L19" s="41">
        <v>2</v>
      </c>
      <c r="M19" s="42">
        <v>0</v>
      </c>
      <c r="N19" s="41">
        <v>6</v>
      </c>
      <c r="O19" s="41">
        <v>7</v>
      </c>
      <c r="P19" s="21">
        <v>385</v>
      </c>
      <c r="Q19" s="50">
        <v>0</v>
      </c>
      <c r="R19" s="21">
        <f>SUM(S19:U19)</f>
        <v>10</v>
      </c>
      <c r="S19" s="21">
        <v>2</v>
      </c>
      <c r="T19" s="50">
        <v>0</v>
      </c>
      <c r="U19" s="21">
        <v>8</v>
      </c>
      <c r="V19" s="21">
        <v>28</v>
      </c>
      <c r="W19" s="21">
        <f>SUM(X19:Z19)</f>
        <v>12493</v>
      </c>
      <c r="X19" s="21">
        <v>6543</v>
      </c>
      <c r="Y19" s="24">
        <v>5473</v>
      </c>
      <c r="Z19" s="21">
        <v>477</v>
      </c>
      <c r="AA19" s="50">
        <v>0</v>
      </c>
      <c r="AB19" s="24">
        <v>3</v>
      </c>
    </row>
    <row r="20" spans="2:28" ht="10.5" customHeight="1">
      <c r="B20" s="71"/>
      <c r="C20" s="70" t="s">
        <v>27</v>
      </c>
      <c r="D20" s="30"/>
      <c r="E20" s="40">
        <f>SUM(F20:J20)</f>
        <v>25</v>
      </c>
      <c r="F20" s="41">
        <v>17</v>
      </c>
      <c r="G20" s="42">
        <v>0</v>
      </c>
      <c r="H20" s="41">
        <v>6</v>
      </c>
      <c r="I20" s="42">
        <v>0</v>
      </c>
      <c r="J20" s="41">
        <v>2</v>
      </c>
      <c r="K20" s="41">
        <f t="shared" si="1"/>
        <v>20</v>
      </c>
      <c r="L20" s="41">
        <v>3</v>
      </c>
      <c r="M20" s="47">
        <v>2</v>
      </c>
      <c r="N20" s="41">
        <v>6</v>
      </c>
      <c r="O20" s="41">
        <v>9</v>
      </c>
      <c r="P20" s="21">
        <v>790</v>
      </c>
      <c r="Q20" s="50">
        <v>0</v>
      </c>
      <c r="R20" s="21">
        <f>SUM(S20:U20)</f>
        <v>11</v>
      </c>
      <c r="S20" s="50">
        <v>2</v>
      </c>
      <c r="T20" s="50">
        <v>3</v>
      </c>
      <c r="U20" s="21">
        <v>6</v>
      </c>
      <c r="V20" s="21">
        <v>30</v>
      </c>
      <c r="W20" s="21">
        <f>SUM(X20:Z20)</f>
        <v>52359</v>
      </c>
      <c r="X20" s="21">
        <v>42321</v>
      </c>
      <c r="Y20" s="21">
        <v>9495</v>
      </c>
      <c r="Z20" s="21">
        <v>543</v>
      </c>
      <c r="AA20" s="50">
        <v>1</v>
      </c>
      <c r="AB20" s="21">
        <v>4</v>
      </c>
    </row>
    <row r="21" spans="2:28" ht="3.75" customHeight="1">
      <c r="B21" s="69"/>
      <c r="C21" s="69"/>
      <c r="D21" s="30"/>
      <c r="E21" s="40"/>
      <c r="F21" s="41"/>
      <c r="G21" s="48"/>
      <c r="H21" s="41"/>
      <c r="I21" s="42"/>
      <c r="J21" s="41"/>
      <c r="K21" s="41"/>
      <c r="L21" s="41"/>
      <c r="M21" s="41"/>
      <c r="N21" s="41"/>
      <c r="O21" s="41"/>
      <c r="P21" s="21"/>
      <c r="Q21" s="52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2:28" ht="10.5" customHeight="1">
      <c r="B22" s="71"/>
      <c r="C22" s="70" t="s">
        <v>28</v>
      </c>
      <c r="D22" s="30"/>
      <c r="E22" s="40">
        <f>SUM(F22:J22)</f>
        <v>17</v>
      </c>
      <c r="F22" s="41">
        <v>11</v>
      </c>
      <c r="G22" s="42">
        <v>0</v>
      </c>
      <c r="H22" s="42">
        <v>3</v>
      </c>
      <c r="I22" s="42">
        <v>0</v>
      </c>
      <c r="J22" s="41">
        <v>3</v>
      </c>
      <c r="K22" s="41">
        <f t="shared" si="1"/>
        <v>16</v>
      </c>
      <c r="L22" s="41">
        <v>4</v>
      </c>
      <c r="M22" s="42">
        <v>2</v>
      </c>
      <c r="N22" s="41">
        <v>4</v>
      </c>
      <c r="O22" s="41">
        <v>6</v>
      </c>
      <c r="P22" s="21">
        <v>1193</v>
      </c>
      <c r="Q22" s="50">
        <v>0</v>
      </c>
      <c r="R22" s="21">
        <f>SUM(S22:U22)</f>
        <v>8</v>
      </c>
      <c r="S22" s="51">
        <v>5</v>
      </c>
      <c r="T22" s="50">
        <v>1</v>
      </c>
      <c r="U22" s="21">
        <v>2</v>
      </c>
      <c r="V22" s="21">
        <v>13</v>
      </c>
      <c r="W22" s="21">
        <f>SUM(X22:Z22)</f>
        <v>45503</v>
      </c>
      <c r="X22" s="21">
        <v>40060</v>
      </c>
      <c r="Y22" s="21">
        <v>4910</v>
      </c>
      <c r="Z22" s="21">
        <v>533</v>
      </c>
      <c r="AA22" s="21">
        <v>1</v>
      </c>
      <c r="AB22" s="50">
        <v>0</v>
      </c>
    </row>
    <row r="23" spans="2:28" ht="10.5" customHeight="1">
      <c r="B23" s="71"/>
      <c r="C23" s="70" t="s">
        <v>29</v>
      </c>
      <c r="D23" s="30"/>
      <c r="E23" s="40">
        <f>SUM(F23:J23)</f>
        <v>14</v>
      </c>
      <c r="F23" s="41">
        <v>10</v>
      </c>
      <c r="G23" s="42">
        <v>0</v>
      </c>
      <c r="H23" s="42">
        <v>3</v>
      </c>
      <c r="I23" s="42">
        <v>0</v>
      </c>
      <c r="J23" s="41">
        <v>1</v>
      </c>
      <c r="K23" s="41">
        <f t="shared" si="1"/>
        <v>12</v>
      </c>
      <c r="L23" s="41">
        <v>2</v>
      </c>
      <c r="M23" s="42">
        <v>2</v>
      </c>
      <c r="N23" s="41">
        <v>4</v>
      </c>
      <c r="O23" s="41">
        <v>4</v>
      </c>
      <c r="P23" s="21">
        <v>258</v>
      </c>
      <c r="Q23" s="50">
        <v>0</v>
      </c>
      <c r="R23" s="21">
        <f>SUM(S23:U23)</f>
        <v>10</v>
      </c>
      <c r="S23" s="21">
        <v>2</v>
      </c>
      <c r="T23" s="50">
        <v>1</v>
      </c>
      <c r="U23" s="21">
        <v>7</v>
      </c>
      <c r="V23" s="21">
        <v>33</v>
      </c>
      <c r="W23" s="21">
        <f>SUM(X23:Z23)</f>
        <v>17125</v>
      </c>
      <c r="X23" s="21">
        <v>14517</v>
      </c>
      <c r="Y23" s="24">
        <v>1129</v>
      </c>
      <c r="Z23" s="21">
        <v>1479</v>
      </c>
      <c r="AA23" s="21">
        <v>1</v>
      </c>
      <c r="AB23" s="24">
        <v>3</v>
      </c>
    </row>
    <row r="24" spans="2:28" ht="10.5" customHeight="1">
      <c r="B24" s="71"/>
      <c r="C24" s="70" t="s">
        <v>30</v>
      </c>
      <c r="D24" s="30"/>
      <c r="E24" s="40">
        <f>SUM(F24:J24)</f>
        <v>25</v>
      </c>
      <c r="F24" s="41">
        <v>21</v>
      </c>
      <c r="G24" s="42">
        <v>0</v>
      </c>
      <c r="H24" s="42">
        <v>2</v>
      </c>
      <c r="I24" s="42">
        <v>0</v>
      </c>
      <c r="J24" s="41">
        <v>2</v>
      </c>
      <c r="K24" s="41">
        <f t="shared" si="1"/>
        <v>49</v>
      </c>
      <c r="L24" s="41">
        <v>19</v>
      </c>
      <c r="M24" s="42">
        <v>8</v>
      </c>
      <c r="N24" s="42">
        <v>9</v>
      </c>
      <c r="O24" s="41">
        <v>13</v>
      </c>
      <c r="P24" s="21">
        <v>4849</v>
      </c>
      <c r="Q24" s="50">
        <v>0</v>
      </c>
      <c r="R24" s="21">
        <f>SUM(S24:U24)</f>
        <v>34</v>
      </c>
      <c r="S24" s="21">
        <v>9</v>
      </c>
      <c r="T24" s="50">
        <v>10</v>
      </c>
      <c r="U24" s="21">
        <v>15</v>
      </c>
      <c r="V24" s="21">
        <v>91</v>
      </c>
      <c r="W24" s="21">
        <f>SUM(X24:Z24)</f>
        <v>243512</v>
      </c>
      <c r="X24" s="21">
        <v>211257</v>
      </c>
      <c r="Y24" s="21">
        <v>31948</v>
      </c>
      <c r="Z24" s="21">
        <v>307</v>
      </c>
      <c r="AA24" s="21">
        <v>3</v>
      </c>
      <c r="AB24" s="21">
        <v>8</v>
      </c>
    </row>
    <row r="25" spans="1:28" ht="10.5" customHeight="1">
      <c r="A25" s="6"/>
      <c r="B25" s="72"/>
      <c r="C25" s="73" t="s">
        <v>31</v>
      </c>
      <c r="D25" s="39"/>
      <c r="E25" s="40">
        <f>SUM(F25:J25)</f>
        <v>26</v>
      </c>
      <c r="F25" s="41">
        <v>23</v>
      </c>
      <c r="G25" s="42">
        <v>0</v>
      </c>
      <c r="H25" s="41">
        <v>2</v>
      </c>
      <c r="I25" s="42">
        <v>0</v>
      </c>
      <c r="J25" s="41">
        <v>1</v>
      </c>
      <c r="K25" s="41">
        <f t="shared" si="1"/>
        <v>32</v>
      </c>
      <c r="L25" s="41">
        <v>9</v>
      </c>
      <c r="M25" s="42">
        <v>4</v>
      </c>
      <c r="N25" s="41">
        <v>9</v>
      </c>
      <c r="O25" s="41">
        <v>10</v>
      </c>
      <c r="P25" s="21">
        <v>2347</v>
      </c>
      <c r="Q25" s="50">
        <v>0</v>
      </c>
      <c r="R25" s="21">
        <f>SUM(S25:U25)</f>
        <v>15</v>
      </c>
      <c r="S25" s="21">
        <v>4</v>
      </c>
      <c r="T25" s="50">
        <v>3</v>
      </c>
      <c r="U25" s="21">
        <v>8</v>
      </c>
      <c r="V25" s="21">
        <v>40</v>
      </c>
      <c r="W25" s="21">
        <f>SUM(X25:Z25)</f>
        <v>48702</v>
      </c>
      <c r="X25" s="21">
        <v>42534</v>
      </c>
      <c r="Y25" s="21">
        <v>4901</v>
      </c>
      <c r="Z25" s="21">
        <v>1267</v>
      </c>
      <c r="AA25" s="21">
        <v>3</v>
      </c>
      <c r="AB25" s="21">
        <v>4</v>
      </c>
    </row>
    <row r="26" spans="1:28" ht="3.75" customHeight="1">
      <c r="A26" s="5"/>
      <c r="B26" s="74"/>
      <c r="C26" s="74"/>
      <c r="D26" s="5"/>
      <c r="E26" s="17"/>
      <c r="F26" s="5"/>
      <c r="G26" s="5"/>
      <c r="H26" s="5"/>
      <c r="I26" s="5"/>
      <c r="J26" s="5"/>
      <c r="K26" s="18"/>
      <c r="L26" s="5"/>
      <c r="M26" s="18"/>
      <c r="N26" s="5"/>
      <c r="O26" s="5"/>
      <c r="P26" s="5"/>
      <c r="Q26" s="5"/>
      <c r="R26" s="5"/>
      <c r="S26" s="5"/>
      <c r="T26" s="5"/>
      <c r="U26" s="5"/>
      <c r="V26" s="5"/>
      <c r="W26" s="18"/>
      <c r="X26" s="5"/>
      <c r="Y26" s="5"/>
      <c r="Z26" s="19"/>
      <c r="AA26" s="5"/>
      <c r="AB26" s="5"/>
    </row>
    <row r="27" spans="1:31" ht="6" customHeight="1">
      <c r="A27" s="3"/>
      <c r="B27" s="3"/>
      <c r="C27" s="3"/>
      <c r="D27" s="3"/>
      <c r="E27" s="16"/>
      <c r="F27" s="16"/>
      <c r="G27" s="16"/>
      <c r="H27" s="16"/>
      <c r="I27" s="16"/>
      <c r="J27" s="16"/>
      <c r="K27" s="16"/>
      <c r="L27" s="16"/>
      <c r="M27" s="2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E27" s="11"/>
    </row>
    <row r="28" spans="2:28" ht="13.5">
      <c r="B28" s="1" t="s">
        <v>33</v>
      </c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5:28" ht="10.5">
      <c r="E29" s="11"/>
      <c r="F29" s="11"/>
      <c r="G29" s="11"/>
      <c r="H29" s="11"/>
      <c r="I29" s="11"/>
      <c r="J29" s="11"/>
      <c r="K29" s="2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5:28" ht="10.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2:22" ht="10.5">
      <c r="L31" s="11"/>
      <c r="M31" s="11"/>
      <c r="O31" s="13"/>
      <c r="Q31" s="12"/>
      <c r="T31" s="12"/>
      <c r="U31" s="11"/>
      <c r="V31" s="11"/>
    </row>
    <row r="32" spans="11:25" ht="10.5">
      <c r="K32" s="11"/>
      <c r="S32" s="11"/>
      <c r="Y32" s="11"/>
    </row>
    <row r="34" ht="10.5">
      <c r="N34" s="11"/>
    </row>
  </sheetData>
  <sheetProtection/>
  <mergeCells count="15">
    <mergeCell ref="B8:C8"/>
    <mergeCell ref="B10:C10"/>
    <mergeCell ref="V3:V4"/>
    <mergeCell ref="W3:Z3"/>
    <mergeCell ref="AA3:AB3"/>
    <mergeCell ref="B9:C9"/>
    <mergeCell ref="B6:C6"/>
    <mergeCell ref="B7:C7"/>
    <mergeCell ref="I1:L1"/>
    <mergeCell ref="Q1:U1"/>
    <mergeCell ref="B3:C4"/>
    <mergeCell ref="E3:J3"/>
    <mergeCell ref="K3:O3"/>
    <mergeCell ref="P3:Q3"/>
    <mergeCell ref="R3:U3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7" r:id="rId1"/>
  <ignoredErrors>
    <ignoredError sqref="R10:W11 R26:W26" formula="1"/>
    <ignoredError sqref="R12:W25" formula="1" formulaRange="1"/>
    <ignoredError sqref="K12:K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2014-12-02T05:06:17Z</cp:lastPrinted>
  <dcterms:created xsi:type="dcterms:W3CDTF">2002-11-27T02:34:33Z</dcterms:created>
  <dcterms:modified xsi:type="dcterms:W3CDTF">2015-01-09T04:05:40Z</dcterms:modified>
  <cp:category/>
  <cp:version/>
  <cp:contentType/>
  <cp:contentStatus/>
</cp:coreProperties>
</file>