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35" activeTab="0"/>
  </bookViews>
  <sheets>
    <sheet name="23 2 1 h25" sheetId="1" r:id="rId1"/>
  </sheets>
  <definedNames/>
  <calcPr fullCalcOnLoad="1"/>
</workbook>
</file>

<file path=xl/sharedStrings.xml><?xml version="1.0" encoding="utf-8"?>
<sst xmlns="http://schemas.openxmlformats.org/spreadsheetml/2006/main" count="43" uniqueCount="37">
  <si>
    <t>（単位　件）</t>
  </si>
  <si>
    <t>事　　　件</t>
  </si>
  <si>
    <t>受理</t>
  </si>
  <si>
    <t>既済</t>
  </si>
  <si>
    <t>未済</t>
  </si>
  <si>
    <t>事　　　　件</t>
  </si>
  <si>
    <t>総数</t>
  </si>
  <si>
    <t>旧受</t>
  </si>
  <si>
    <t>新受</t>
  </si>
  <si>
    <t>保全命令</t>
  </si>
  <si>
    <t>過料</t>
  </si>
  <si>
    <t>雑</t>
  </si>
  <si>
    <t>再生</t>
  </si>
  <si>
    <t>23-2-1地方裁判所</t>
  </si>
  <si>
    <t>第一審通常訴訟</t>
  </si>
  <si>
    <t>労働審判</t>
  </si>
  <si>
    <t>その他の事件</t>
  </si>
  <si>
    <r>
      <t>23-2</t>
    </r>
    <r>
      <rPr>
        <sz val="14"/>
        <rFont val="ＭＳ 明朝"/>
        <family val="1"/>
      </rPr>
      <t>民事訴訟等の状況</t>
    </r>
  </si>
  <si>
    <t>小規模個人再生</t>
  </si>
  <si>
    <t>給与所得者等再生</t>
  </si>
  <si>
    <t>資料　富山地方裁判所</t>
  </si>
  <si>
    <t>手形・小切手訴訟</t>
  </si>
  <si>
    <t>行  政  訴  訟</t>
  </si>
  <si>
    <t>控訴</t>
  </si>
  <si>
    <t>平成21年</t>
  </si>
  <si>
    <t>配偶者暴力に
関する保護命令</t>
  </si>
  <si>
    <t>担保権実行</t>
  </si>
  <si>
    <t>強制執行</t>
  </si>
  <si>
    <t xml:space="preserve">民事執行 </t>
  </si>
  <si>
    <t>配当等手続</t>
  </si>
  <si>
    <t>破産</t>
  </si>
  <si>
    <t>自然人</t>
  </si>
  <si>
    <t>法人･その他</t>
  </si>
  <si>
    <t>平成22年</t>
  </si>
  <si>
    <t>平成23年</t>
  </si>
  <si>
    <t>平成24年</t>
  </si>
  <si>
    <t>平成25年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</si>
</sst>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00_);\(0.000\)"/>
    <numFmt numFmtId="178" formatCode="\(General"/>
    <numFmt numFmtId="179" formatCode="\(General\)"/>
    <numFmt numFmtId="180" formatCode="#\ ###\ ##0.00\ \ \ \ "/>
    <numFmt numFmtId="181" formatCode="#\ ###\ ##0\ \ \ "/>
    <numFmt numFmtId="182" formatCode="###\ ##0\ "/>
    <numFmt numFmtId="183" formatCode="#\ ###\ ##0\ ;;\-\ "/>
    <numFmt numFmtId="184" formatCode="#\ ###\ ##0\ ;;\-\ \ \ "/>
  </numFmts>
  <fonts count="49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11"/>
      <name val="ＭＳ ゴシック"/>
      <family val="3"/>
    </font>
    <font>
      <u val="single"/>
      <sz val="13.2"/>
      <color indexed="12"/>
      <name val="ＭＳ Ｐゴシック"/>
      <family val="3"/>
    </font>
    <font>
      <u val="single"/>
      <sz val="13.2"/>
      <color indexed="36"/>
      <name val="ＭＳ Ｐゴシック"/>
      <family val="3"/>
    </font>
    <font>
      <sz val="8"/>
      <color indexed="10"/>
      <name val="ＭＳ ゴシック"/>
      <family val="3"/>
    </font>
    <font>
      <sz val="8"/>
      <name val="ＭＳ Ｐ明朝"/>
      <family val="1"/>
    </font>
    <font>
      <sz val="8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0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horizontal="distributed" vertical="center"/>
    </xf>
    <xf numFmtId="0" fontId="2" fillId="0" borderId="0" xfId="0" applyFont="1" applyFill="1" applyAlignment="1">
      <alignment horizontal="distributed" vertical="center"/>
    </xf>
    <xf numFmtId="0" fontId="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0" fontId="1" fillId="0" borderId="12" xfId="0" applyFont="1" applyFill="1" applyBorder="1" applyAlignment="1">
      <alignment horizontal="distributed" vertical="center"/>
    </xf>
    <xf numFmtId="0" fontId="1" fillId="0" borderId="13" xfId="0" applyFont="1" applyFill="1" applyBorder="1" applyAlignment="1">
      <alignment horizontal="distributed" vertical="center"/>
    </xf>
    <xf numFmtId="0" fontId="1" fillId="0" borderId="14" xfId="0" applyFont="1" applyFill="1" applyBorder="1" applyAlignment="1">
      <alignment horizontal="distributed" vertical="center"/>
    </xf>
    <xf numFmtId="0" fontId="1" fillId="0" borderId="15" xfId="0" applyFont="1" applyFill="1" applyBorder="1" applyAlignment="1">
      <alignment horizontal="distributed" vertical="center"/>
    </xf>
    <xf numFmtId="0" fontId="1" fillId="0" borderId="16" xfId="0" applyFont="1" applyFill="1" applyBorder="1" applyAlignment="1">
      <alignment horizontal="distributed" vertical="center"/>
    </xf>
    <xf numFmtId="0" fontId="1" fillId="0" borderId="17" xfId="0" applyFont="1" applyFill="1" applyBorder="1" applyAlignment="1">
      <alignment horizontal="distributed" vertical="center"/>
    </xf>
    <xf numFmtId="0" fontId="1" fillId="0" borderId="0" xfId="0" applyFont="1" applyFill="1" applyAlignment="1">
      <alignment horizontal="distributed" vertical="center"/>
    </xf>
    <xf numFmtId="0" fontId="0" fillId="0" borderId="18" xfId="0" applyFill="1" applyBorder="1" applyAlignment="1">
      <alignment horizontal="distributed" vertical="center"/>
    </xf>
    <xf numFmtId="0" fontId="0" fillId="0" borderId="19" xfId="0" applyFill="1" applyBorder="1" applyAlignment="1">
      <alignment horizontal="distributed" vertical="center"/>
    </xf>
    <xf numFmtId="0" fontId="1" fillId="0" borderId="19" xfId="0" applyFont="1" applyFill="1" applyBorder="1" applyAlignment="1">
      <alignment horizontal="distributed" vertical="center"/>
    </xf>
    <xf numFmtId="0" fontId="1" fillId="0" borderId="20" xfId="0" applyFont="1" applyFill="1" applyBorder="1" applyAlignment="1">
      <alignment horizontal="distributed" vertical="center"/>
    </xf>
    <xf numFmtId="0" fontId="1" fillId="0" borderId="21" xfId="0" applyFont="1" applyFill="1" applyBorder="1" applyAlignment="1">
      <alignment horizontal="distributed" vertical="center"/>
    </xf>
    <xf numFmtId="0" fontId="0" fillId="0" borderId="22" xfId="0" applyFill="1" applyBorder="1" applyAlignment="1">
      <alignment horizontal="distributed" vertical="center"/>
    </xf>
    <xf numFmtId="0" fontId="1" fillId="0" borderId="18" xfId="0" applyFont="1" applyFill="1" applyBorder="1" applyAlignment="1">
      <alignment horizontal="distributed" vertical="center"/>
    </xf>
    <xf numFmtId="0" fontId="1" fillId="0" borderId="10" xfId="0" applyFont="1" applyFill="1" applyBorder="1" applyAlignment="1">
      <alignment horizontal="distributed" vertical="center"/>
    </xf>
    <xf numFmtId="0" fontId="1" fillId="0" borderId="11" xfId="0" applyFont="1" applyFill="1" applyBorder="1" applyAlignment="1">
      <alignment horizontal="distributed" vertical="center"/>
    </xf>
    <xf numFmtId="0" fontId="1" fillId="0" borderId="16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distributed" vertical="center"/>
    </xf>
    <xf numFmtId="0" fontId="1" fillId="0" borderId="23" xfId="0" applyFont="1" applyFill="1" applyBorder="1" applyAlignment="1">
      <alignment horizontal="distributed" vertical="center"/>
    </xf>
    <xf numFmtId="182" fontId="1" fillId="0" borderId="0" xfId="0" applyNumberFormat="1" applyFont="1" applyFill="1" applyBorder="1" applyAlignment="1">
      <alignment horizontal="right" vertical="center"/>
    </xf>
    <xf numFmtId="182" fontId="1" fillId="0" borderId="24" xfId="0" applyNumberFormat="1" applyFont="1" applyFill="1" applyBorder="1" applyAlignment="1">
      <alignment horizontal="right" vertical="center"/>
    </xf>
    <xf numFmtId="181" fontId="1" fillId="0" borderId="0" xfId="0" applyNumberFormat="1" applyFont="1" applyFill="1" applyAlignment="1">
      <alignment horizontal="distributed" vertical="center"/>
    </xf>
    <xf numFmtId="181" fontId="12" fillId="0" borderId="0" xfId="0" applyNumberFormat="1" applyFont="1" applyFill="1" applyBorder="1" applyAlignment="1">
      <alignment horizontal="distributed" vertical="center"/>
    </xf>
    <xf numFmtId="0" fontId="12" fillId="0" borderId="0" xfId="0" applyFont="1" applyFill="1" applyAlignment="1">
      <alignment horizontal="distributed" vertical="center"/>
    </xf>
    <xf numFmtId="180" fontId="1" fillId="0" borderId="23" xfId="0" applyNumberFormat="1" applyFont="1" applyFill="1" applyBorder="1" applyAlignment="1">
      <alignment horizontal="distributed" vertical="center"/>
    </xf>
    <xf numFmtId="181" fontId="12" fillId="0" borderId="0" xfId="0" applyNumberFormat="1" applyFont="1" applyFill="1" applyBorder="1" applyAlignment="1">
      <alignment horizontal="right" vertical="center"/>
    </xf>
    <xf numFmtId="181" fontId="12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distributed" vertical="center"/>
    </xf>
    <xf numFmtId="0" fontId="11" fillId="0" borderId="23" xfId="0" applyFont="1" applyFill="1" applyBorder="1" applyAlignment="1">
      <alignment horizontal="distributed" vertical="center"/>
    </xf>
    <xf numFmtId="182" fontId="6" fillId="0" borderId="0" xfId="0" applyNumberFormat="1" applyFont="1" applyFill="1" applyBorder="1" applyAlignment="1">
      <alignment horizontal="right" vertical="center"/>
    </xf>
    <xf numFmtId="182" fontId="6" fillId="0" borderId="24" xfId="0" applyNumberFormat="1" applyFont="1" applyFill="1" applyBorder="1" applyAlignment="1">
      <alignment horizontal="right" vertical="center"/>
    </xf>
    <xf numFmtId="181" fontId="1" fillId="0" borderId="0" xfId="0" applyNumberFormat="1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181" fontId="12" fillId="0" borderId="0" xfId="0" applyNumberFormat="1" applyFont="1" applyFill="1" applyBorder="1" applyAlignment="1">
      <alignment horizontal="distributed" vertical="center"/>
    </xf>
    <xf numFmtId="0" fontId="14" fillId="0" borderId="0" xfId="0" applyFont="1" applyFill="1" applyAlignment="1">
      <alignment horizontal="distributed" vertical="center"/>
    </xf>
    <xf numFmtId="182" fontId="1" fillId="0" borderId="25" xfId="0" applyNumberFormat="1" applyFont="1" applyFill="1" applyBorder="1" applyAlignment="1">
      <alignment horizontal="right" vertical="center"/>
    </xf>
    <xf numFmtId="41" fontId="1" fillId="0" borderId="0" xfId="0" applyNumberFormat="1" applyFont="1" applyFill="1" applyBorder="1" applyAlignment="1">
      <alignment horizontal="right" vertical="center"/>
    </xf>
    <xf numFmtId="180" fontId="12" fillId="0" borderId="0" xfId="0" applyNumberFormat="1" applyFont="1" applyFill="1" applyBorder="1" applyAlignment="1">
      <alignment horizontal="distributed" vertical="center"/>
    </xf>
    <xf numFmtId="41" fontId="1" fillId="0" borderId="24" xfId="0" applyNumberFormat="1" applyFont="1" applyFill="1" applyBorder="1" applyAlignment="1">
      <alignment horizontal="right" vertical="center"/>
    </xf>
    <xf numFmtId="181" fontId="12" fillId="0" borderId="0" xfId="0" applyNumberFormat="1" applyFont="1" applyFill="1" applyBorder="1" applyAlignment="1">
      <alignment horizontal="distributed" vertical="center" wrapText="1"/>
    </xf>
    <xf numFmtId="182" fontId="1" fillId="0" borderId="25" xfId="0" applyNumberFormat="1" applyFont="1" applyFill="1" applyBorder="1" applyAlignment="1">
      <alignment horizontal="right" vertical="center"/>
    </xf>
    <xf numFmtId="41" fontId="1" fillId="0" borderId="0" xfId="0" applyNumberFormat="1" applyFont="1" applyFill="1" applyBorder="1" applyAlignment="1">
      <alignment horizontal="right" vertical="center"/>
    </xf>
    <xf numFmtId="182" fontId="1" fillId="0" borderId="0" xfId="0" applyNumberFormat="1" applyFont="1" applyFill="1" applyBorder="1" applyAlignment="1">
      <alignment horizontal="right" vertical="center"/>
    </xf>
    <xf numFmtId="0" fontId="5" fillId="0" borderId="25" xfId="0" applyFont="1" applyFill="1" applyBorder="1" applyAlignment="1">
      <alignment horizontal="right" vertical="center"/>
    </xf>
    <xf numFmtId="41" fontId="5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distributed" vertical="center"/>
    </xf>
    <xf numFmtId="183" fontId="1" fillId="0" borderId="0" xfId="0" applyNumberFormat="1" applyFont="1" applyFill="1" applyBorder="1" applyAlignment="1">
      <alignment horizontal="right" vertical="center"/>
    </xf>
    <xf numFmtId="182" fontId="1" fillId="0" borderId="25" xfId="0" applyNumberFormat="1" applyFont="1" applyFill="1" applyBorder="1" applyAlignment="1">
      <alignment horizontal="right" vertical="center"/>
    </xf>
    <xf numFmtId="182" fontId="1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distributed" vertical="center"/>
    </xf>
    <xf numFmtId="180" fontId="1" fillId="0" borderId="23" xfId="0" applyNumberFormat="1" applyFont="1" applyFill="1" applyBorder="1" applyAlignment="1">
      <alignment horizontal="distributed" vertical="center"/>
    </xf>
    <xf numFmtId="183" fontId="1" fillId="0" borderId="0" xfId="0" applyNumberFormat="1" applyFont="1" applyFill="1" applyBorder="1" applyAlignment="1">
      <alignment horizontal="right" vertical="center"/>
    </xf>
    <xf numFmtId="180" fontId="1" fillId="0" borderId="0" xfId="0" applyNumberFormat="1" applyFont="1" applyFill="1" applyBorder="1" applyAlignment="1">
      <alignment horizontal="distributed" vertical="center"/>
    </xf>
    <xf numFmtId="181" fontId="1" fillId="0" borderId="18" xfId="0" applyNumberFormat="1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horizontal="distributed" vertical="center"/>
    </xf>
    <xf numFmtId="182" fontId="1" fillId="0" borderId="26" xfId="0" applyNumberFormat="1" applyFont="1" applyFill="1" applyBorder="1" applyAlignment="1">
      <alignment horizontal="right" vertical="center"/>
    </xf>
    <xf numFmtId="183" fontId="1" fillId="0" borderId="18" xfId="0" applyNumberFormat="1" applyFont="1" applyFill="1" applyBorder="1" applyAlignment="1">
      <alignment horizontal="right" vertical="center"/>
    </xf>
    <xf numFmtId="182" fontId="1" fillId="0" borderId="18" xfId="0" applyNumberFormat="1" applyFont="1" applyFill="1" applyBorder="1" applyAlignment="1">
      <alignment horizontal="right" vertical="center"/>
    </xf>
    <xf numFmtId="182" fontId="1" fillId="0" borderId="21" xfId="0" applyNumberFormat="1" applyFont="1" applyFill="1" applyBorder="1" applyAlignment="1">
      <alignment horizontal="right" vertical="center"/>
    </xf>
    <xf numFmtId="181" fontId="6" fillId="0" borderId="18" xfId="0" applyNumberFormat="1" applyFont="1" applyFill="1" applyBorder="1" applyAlignment="1">
      <alignment horizontal="distributed" vertical="center"/>
    </xf>
    <xf numFmtId="0" fontId="8" fillId="0" borderId="18" xfId="0" applyFont="1" applyFill="1" applyBorder="1" applyAlignment="1">
      <alignment horizontal="distributed" vertical="center"/>
    </xf>
    <xf numFmtId="180" fontId="6" fillId="0" borderId="18" xfId="0" applyNumberFormat="1" applyFont="1" applyFill="1" applyBorder="1" applyAlignment="1">
      <alignment horizontal="distributed" vertical="center"/>
    </xf>
    <xf numFmtId="182" fontId="6" fillId="0" borderId="26" xfId="0" applyNumberFormat="1" applyFont="1" applyFill="1" applyBorder="1" applyAlignment="1">
      <alignment horizontal="right" vertical="center"/>
    </xf>
    <xf numFmtId="182" fontId="6" fillId="0" borderId="18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vertical="center"/>
    </xf>
    <xf numFmtId="181" fontId="6" fillId="0" borderId="0" xfId="0" applyNumberFormat="1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180" fontId="6" fillId="0" borderId="0" xfId="0" applyNumberFormat="1" applyFont="1" applyFill="1" applyBorder="1" applyAlignment="1">
      <alignment horizontal="distributed" vertical="center"/>
    </xf>
    <xf numFmtId="0" fontId="1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1" fillId="0" borderId="0" xfId="0" applyFont="1" applyFill="1" applyAlignment="1">
      <alignment/>
    </xf>
    <xf numFmtId="176" fontId="1" fillId="0" borderId="0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552450</xdr:colOff>
      <xdr:row>6</xdr:row>
      <xdr:rowOff>19050</xdr:rowOff>
    </xdr:from>
    <xdr:to>
      <xdr:col>10</xdr:col>
      <xdr:colOff>47625</xdr:colOff>
      <xdr:row>8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3771900" y="1047750"/>
          <a:ext cx="57150" cy="352425"/>
        </a:xfrm>
        <a:prstGeom prst="leftBrace">
          <a:avLst>
            <a:gd name="adj1" fmla="val -40310"/>
            <a:gd name="adj2" fmla="val -26314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9</xdr:row>
      <xdr:rowOff>28575</xdr:rowOff>
    </xdr:from>
    <xdr:to>
      <xdr:col>10</xdr:col>
      <xdr:colOff>57150</xdr:colOff>
      <xdr:row>10</xdr:row>
      <xdr:rowOff>123825</xdr:rowOff>
    </xdr:to>
    <xdr:sp>
      <xdr:nvSpPr>
        <xdr:cNvPr id="2" name="AutoShape 2"/>
        <xdr:cNvSpPr>
          <a:spLocks/>
        </xdr:cNvSpPr>
      </xdr:nvSpPr>
      <xdr:spPr>
        <a:xfrm>
          <a:off x="3790950" y="1457325"/>
          <a:ext cx="47625" cy="228600"/>
        </a:xfrm>
        <a:prstGeom prst="leftBrace">
          <a:avLst>
            <a:gd name="adj1" fmla="val -42171"/>
            <a:gd name="adj2" fmla="val -26314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4"/>
  <sheetViews>
    <sheetView showGridLines="0" tabSelected="1" zoomScalePageLayoutView="0" workbookViewId="0" topLeftCell="A1">
      <selection activeCell="B2" sqref="B2"/>
    </sheetView>
  </sheetViews>
  <sheetFormatPr defaultColWidth="8.875" defaultRowHeight="13.5"/>
  <cols>
    <col min="1" max="1" width="0.6171875" style="1" customWidth="1"/>
    <col min="2" max="2" width="13.125" style="1" customWidth="1"/>
    <col min="3" max="3" width="0.875" style="1" customWidth="1"/>
    <col min="4" max="4" width="6.00390625" style="1" customWidth="1"/>
    <col min="5" max="8" width="5.25390625" style="1" customWidth="1"/>
    <col min="9" max="9" width="0.6171875" style="1" customWidth="1"/>
    <col min="10" max="10" width="7.375" style="1" customWidth="1"/>
    <col min="11" max="11" width="0.875" style="1" customWidth="1"/>
    <col min="12" max="12" width="9.00390625" style="1" customWidth="1"/>
    <col min="13" max="13" width="0.74609375" style="1" customWidth="1"/>
    <col min="14" max="17" width="5.25390625" style="1" customWidth="1"/>
    <col min="18" max="18" width="5.375" style="1" customWidth="1"/>
    <col min="19" max="19" width="2.25390625" style="4" customWidth="1"/>
    <col min="20" max="20" width="1.625" style="1" customWidth="1"/>
    <col min="21" max="21" width="1.4921875" style="1" customWidth="1"/>
    <col min="22" max="16384" width="8.875" style="1" customWidth="1"/>
  </cols>
  <sheetData>
    <row r="1" spans="5:14" ht="23.25" customHeight="1">
      <c r="E1" s="2" t="s">
        <v>17</v>
      </c>
      <c r="F1" s="3"/>
      <c r="G1" s="3"/>
      <c r="H1" s="3"/>
      <c r="I1" s="3"/>
      <c r="J1" s="3"/>
      <c r="K1" s="3"/>
      <c r="L1" s="3"/>
      <c r="M1" s="3"/>
      <c r="N1" s="3"/>
    </row>
    <row r="2" spans="2:18" ht="15.75" customHeight="1">
      <c r="B2" s="4"/>
      <c r="C2" s="4"/>
      <c r="D2" s="4"/>
      <c r="E2" s="5" t="s">
        <v>13</v>
      </c>
      <c r="F2" s="5"/>
      <c r="G2" s="5"/>
      <c r="H2" s="5"/>
      <c r="I2" s="5"/>
      <c r="J2" s="5"/>
      <c r="K2" s="5"/>
      <c r="L2" s="5"/>
      <c r="M2" s="6"/>
      <c r="N2" s="6"/>
      <c r="Q2" s="7"/>
      <c r="R2" s="8" t="s">
        <v>0</v>
      </c>
    </row>
    <row r="3" spans="1:14" ht="3" customHeight="1">
      <c r="A3" s="4"/>
      <c r="B3" s="4"/>
      <c r="C3" s="4"/>
      <c r="D3" s="4"/>
      <c r="E3" s="4"/>
      <c r="F3" s="4"/>
      <c r="G3" s="9"/>
      <c r="H3" s="9"/>
      <c r="I3" s="9"/>
      <c r="J3" s="9"/>
      <c r="K3" s="9"/>
      <c r="L3" s="9"/>
      <c r="M3" s="9"/>
      <c r="N3" s="10"/>
    </row>
    <row r="4" spans="1:19" s="20" customFormat="1" ht="18" customHeight="1">
      <c r="A4" s="11" t="s">
        <v>1</v>
      </c>
      <c r="B4" s="12"/>
      <c r="C4" s="13"/>
      <c r="D4" s="14" t="s">
        <v>2</v>
      </c>
      <c r="E4" s="15"/>
      <c r="F4" s="16"/>
      <c r="G4" s="17" t="s">
        <v>3</v>
      </c>
      <c r="H4" s="18" t="s">
        <v>4</v>
      </c>
      <c r="I4" s="19" t="s">
        <v>5</v>
      </c>
      <c r="J4" s="12"/>
      <c r="K4" s="12"/>
      <c r="L4" s="12"/>
      <c r="M4" s="13"/>
      <c r="N4" s="14" t="s">
        <v>2</v>
      </c>
      <c r="O4" s="15"/>
      <c r="P4" s="16"/>
      <c r="Q4" s="17" t="s">
        <v>3</v>
      </c>
      <c r="R4" s="11" t="s">
        <v>4</v>
      </c>
      <c r="S4" s="9"/>
    </row>
    <row r="5" spans="1:19" s="20" customFormat="1" ht="18" customHeight="1">
      <c r="A5" s="21"/>
      <c r="B5" s="21"/>
      <c r="C5" s="22"/>
      <c r="D5" s="23" t="s">
        <v>6</v>
      </c>
      <c r="E5" s="23" t="s">
        <v>7</v>
      </c>
      <c r="F5" s="23" t="s">
        <v>8</v>
      </c>
      <c r="G5" s="24"/>
      <c r="H5" s="25"/>
      <c r="I5" s="26"/>
      <c r="J5" s="21"/>
      <c r="K5" s="21"/>
      <c r="L5" s="21"/>
      <c r="M5" s="22"/>
      <c r="N5" s="23" t="s">
        <v>6</v>
      </c>
      <c r="O5" s="23" t="s">
        <v>7</v>
      </c>
      <c r="P5" s="23" t="s">
        <v>8</v>
      </c>
      <c r="Q5" s="24"/>
      <c r="R5" s="27"/>
      <c r="S5" s="9"/>
    </row>
    <row r="6" spans="2:19" s="20" customFormat="1" ht="3" customHeight="1">
      <c r="B6" s="28"/>
      <c r="C6" s="29"/>
      <c r="D6" s="28"/>
      <c r="E6" s="28"/>
      <c r="F6" s="28"/>
      <c r="G6" s="28"/>
      <c r="H6" s="30"/>
      <c r="I6" s="28"/>
      <c r="J6" s="28"/>
      <c r="K6" s="28"/>
      <c r="L6" s="28"/>
      <c r="M6" s="29"/>
      <c r="N6" s="28"/>
      <c r="O6" s="9"/>
      <c r="S6" s="9"/>
    </row>
    <row r="7" spans="2:19" s="20" customFormat="1" ht="10.5" customHeight="1">
      <c r="B7" s="31" t="s">
        <v>24</v>
      </c>
      <c r="C7" s="32"/>
      <c r="D7" s="33">
        <v>7534</v>
      </c>
      <c r="E7" s="33">
        <v>2429</v>
      </c>
      <c r="F7" s="33">
        <v>5105</v>
      </c>
      <c r="G7" s="33">
        <v>5024</v>
      </c>
      <c r="H7" s="34">
        <v>2510</v>
      </c>
      <c r="I7" s="35"/>
      <c r="J7" s="36" t="s">
        <v>28</v>
      </c>
      <c r="K7" s="36"/>
      <c r="L7" s="37" t="s">
        <v>29</v>
      </c>
      <c r="M7" s="38"/>
      <c r="N7" s="33">
        <f aca="true" t="shared" si="0" ref="N7:N15">O7+P7</f>
        <v>604</v>
      </c>
      <c r="O7" s="33">
        <v>125</v>
      </c>
      <c r="P7" s="33">
        <v>479</v>
      </c>
      <c r="Q7" s="33">
        <v>477</v>
      </c>
      <c r="R7" s="33">
        <f>N7-Q7</f>
        <v>127</v>
      </c>
      <c r="S7" s="9"/>
    </row>
    <row r="8" spans="2:19" s="20" customFormat="1" ht="10.5" customHeight="1">
      <c r="B8" s="31" t="s">
        <v>33</v>
      </c>
      <c r="C8" s="32"/>
      <c r="D8" s="33">
        <v>7311</v>
      </c>
      <c r="E8" s="33">
        <v>2510</v>
      </c>
      <c r="F8" s="33">
        <v>4801</v>
      </c>
      <c r="G8" s="33">
        <v>5031</v>
      </c>
      <c r="H8" s="34">
        <v>2280</v>
      </c>
      <c r="I8" s="35"/>
      <c r="J8" s="39"/>
      <c r="K8" s="39"/>
      <c r="L8" s="37" t="s">
        <v>27</v>
      </c>
      <c r="M8" s="38"/>
      <c r="N8" s="33">
        <f t="shared" si="0"/>
        <v>1169</v>
      </c>
      <c r="O8" s="33">
        <v>523</v>
      </c>
      <c r="P8" s="33">
        <v>646</v>
      </c>
      <c r="Q8" s="33">
        <v>643</v>
      </c>
      <c r="R8" s="33">
        <f aca="true" t="shared" si="1" ref="R8:R18">N8-Q8</f>
        <v>526</v>
      </c>
      <c r="S8" s="9"/>
    </row>
    <row r="9" spans="2:19" s="20" customFormat="1" ht="10.5" customHeight="1">
      <c r="B9" s="31" t="s">
        <v>34</v>
      </c>
      <c r="C9" s="32"/>
      <c r="D9" s="33">
        <v>6827</v>
      </c>
      <c r="E9" s="33">
        <v>2280</v>
      </c>
      <c r="F9" s="33">
        <v>4547</v>
      </c>
      <c r="G9" s="33">
        <v>4760</v>
      </c>
      <c r="H9" s="34">
        <v>2067</v>
      </c>
      <c r="I9" s="35"/>
      <c r="J9" s="40"/>
      <c r="K9" s="40"/>
      <c r="L9" s="37" t="s">
        <v>26</v>
      </c>
      <c r="M9" s="38"/>
      <c r="N9" s="33">
        <f t="shared" si="0"/>
        <v>457</v>
      </c>
      <c r="O9" s="33">
        <v>244</v>
      </c>
      <c r="P9" s="33">
        <v>213</v>
      </c>
      <c r="Q9" s="33">
        <v>261</v>
      </c>
      <c r="R9" s="33">
        <f t="shared" si="1"/>
        <v>196</v>
      </c>
      <c r="S9" s="9"/>
    </row>
    <row r="10" spans="2:19" s="20" customFormat="1" ht="10.5" customHeight="1">
      <c r="B10" s="31" t="s">
        <v>35</v>
      </c>
      <c r="C10" s="32"/>
      <c r="D10" s="33">
        <v>5972</v>
      </c>
      <c r="E10" s="33">
        <v>2071</v>
      </c>
      <c r="F10" s="33">
        <v>3901</v>
      </c>
      <c r="G10" s="33">
        <v>4112</v>
      </c>
      <c r="H10" s="34">
        <v>1860</v>
      </c>
      <c r="I10" s="35"/>
      <c r="J10" s="36" t="s">
        <v>30</v>
      </c>
      <c r="K10" s="36"/>
      <c r="L10" s="37" t="s">
        <v>31</v>
      </c>
      <c r="M10" s="38"/>
      <c r="N10" s="33">
        <f t="shared" si="0"/>
        <v>493</v>
      </c>
      <c r="O10" s="33">
        <v>147</v>
      </c>
      <c r="P10" s="33">
        <v>346</v>
      </c>
      <c r="Q10" s="33">
        <v>332</v>
      </c>
      <c r="R10" s="33">
        <f t="shared" si="1"/>
        <v>161</v>
      </c>
      <c r="S10" s="9"/>
    </row>
    <row r="11" spans="2:19" s="20" customFormat="1" ht="10.5" customHeight="1">
      <c r="B11" s="41" t="s">
        <v>36</v>
      </c>
      <c r="C11" s="42"/>
      <c r="D11" s="43">
        <f>SUM(D13:D20)+SUM(N7:N18)</f>
        <v>5216</v>
      </c>
      <c r="E11" s="43">
        <f>SUM(E13:E20)+SUM(O7:O18)</f>
        <v>1860</v>
      </c>
      <c r="F11" s="43">
        <f>SUM(F13:F19)+SUM(P7:P18)</f>
        <v>3356</v>
      </c>
      <c r="G11" s="43">
        <f>SUM(G13:G19)+SUM(Q7:Q18)</f>
        <v>3415</v>
      </c>
      <c r="H11" s="44">
        <f>SUM(H13:H19)+SUM(R7:R18)</f>
        <v>1801</v>
      </c>
      <c r="I11" s="45"/>
      <c r="L11" s="36" t="s">
        <v>32</v>
      </c>
      <c r="M11" s="38"/>
      <c r="N11" s="33">
        <f t="shared" si="0"/>
        <v>150</v>
      </c>
      <c r="O11" s="33">
        <v>79</v>
      </c>
      <c r="P11" s="33">
        <v>71</v>
      </c>
      <c r="Q11" s="33">
        <v>78</v>
      </c>
      <c r="R11" s="33">
        <f t="shared" si="1"/>
        <v>72</v>
      </c>
      <c r="S11" s="9"/>
    </row>
    <row r="12" spans="2:19" s="20" customFormat="1" ht="10.5" customHeight="1">
      <c r="B12" s="46"/>
      <c r="C12" s="32"/>
      <c r="D12" s="33"/>
      <c r="E12" s="33"/>
      <c r="F12" s="33"/>
      <c r="G12" s="33"/>
      <c r="H12" s="34"/>
      <c r="I12" s="45"/>
      <c r="J12" s="47" t="s">
        <v>12</v>
      </c>
      <c r="K12" s="47"/>
      <c r="L12" s="48"/>
      <c r="N12" s="49">
        <f t="shared" si="0"/>
        <v>13</v>
      </c>
      <c r="O12" s="33">
        <v>11</v>
      </c>
      <c r="P12" s="50">
        <v>2</v>
      </c>
      <c r="Q12" s="50">
        <v>6</v>
      </c>
      <c r="R12" s="33">
        <f t="shared" si="1"/>
        <v>7</v>
      </c>
      <c r="S12" s="33"/>
    </row>
    <row r="13" spans="2:19" s="20" customFormat="1" ht="10.5" customHeight="1">
      <c r="B13" s="31" t="s">
        <v>14</v>
      </c>
      <c r="C13" s="32"/>
      <c r="D13" s="33">
        <f>E13+F13</f>
        <v>1223</v>
      </c>
      <c r="E13" s="33">
        <v>541</v>
      </c>
      <c r="F13" s="33">
        <v>682</v>
      </c>
      <c r="G13" s="33">
        <v>650</v>
      </c>
      <c r="H13" s="34">
        <f>D13-G13</f>
        <v>573</v>
      </c>
      <c r="I13" s="45"/>
      <c r="J13" s="51" t="s">
        <v>18</v>
      </c>
      <c r="K13" s="51"/>
      <c r="L13" s="48"/>
      <c r="M13" s="38"/>
      <c r="N13" s="33">
        <f t="shared" si="0"/>
        <v>65</v>
      </c>
      <c r="O13" s="33">
        <v>22</v>
      </c>
      <c r="P13" s="33">
        <v>43</v>
      </c>
      <c r="Q13" s="33">
        <v>49</v>
      </c>
      <c r="R13" s="33">
        <f t="shared" si="1"/>
        <v>16</v>
      </c>
      <c r="S13" s="9"/>
    </row>
    <row r="14" spans="2:19" s="20" customFormat="1" ht="10.5" customHeight="1">
      <c r="B14" s="31" t="s">
        <v>21</v>
      </c>
      <c r="C14" s="32"/>
      <c r="D14" s="33">
        <f>E14+F14</f>
        <v>3</v>
      </c>
      <c r="E14" s="50">
        <v>0</v>
      </c>
      <c r="F14" s="33">
        <v>3</v>
      </c>
      <c r="G14" s="33">
        <v>3</v>
      </c>
      <c r="H14" s="52">
        <f aca="true" t="shared" si="2" ref="H14:H19">D14-G14</f>
        <v>0</v>
      </c>
      <c r="I14" s="45"/>
      <c r="J14" s="51" t="s">
        <v>19</v>
      </c>
      <c r="K14" s="51"/>
      <c r="L14" s="48"/>
      <c r="M14" s="38"/>
      <c r="N14" s="33">
        <f t="shared" si="0"/>
        <v>4</v>
      </c>
      <c r="O14" s="33">
        <v>1</v>
      </c>
      <c r="P14" s="33">
        <v>3</v>
      </c>
      <c r="Q14" s="33">
        <v>3</v>
      </c>
      <c r="R14" s="33">
        <f t="shared" si="1"/>
        <v>1</v>
      </c>
      <c r="S14" s="9"/>
    </row>
    <row r="15" spans="2:19" s="20" customFormat="1" ht="10.5" customHeight="1">
      <c r="B15" s="36" t="s">
        <v>22</v>
      </c>
      <c r="C15" s="32"/>
      <c r="D15" s="33">
        <f>E15+F15</f>
        <v>8</v>
      </c>
      <c r="E15" s="33">
        <v>3</v>
      </c>
      <c r="F15" s="33">
        <v>5</v>
      </c>
      <c r="G15" s="33">
        <v>3</v>
      </c>
      <c r="H15" s="34">
        <f t="shared" si="2"/>
        <v>5</v>
      </c>
      <c r="I15" s="45"/>
      <c r="J15" s="53" t="s">
        <v>25</v>
      </c>
      <c r="K15" s="53"/>
      <c r="L15" s="48"/>
      <c r="N15" s="54">
        <f t="shared" si="0"/>
        <v>17</v>
      </c>
      <c r="O15" s="55">
        <v>0</v>
      </c>
      <c r="P15" s="56">
        <v>17</v>
      </c>
      <c r="Q15" s="56">
        <v>17</v>
      </c>
      <c r="R15" s="55">
        <f t="shared" si="1"/>
        <v>0</v>
      </c>
      <c r="S15" s="9"/>
    </row>
    <row r="16" spans="2:19" s="20" customFormat="1" ht="10.5" customHeight="1">
      <c r="B16" s="31" t="s">
        <v>23</v>
      </c>
      <c r="C16" s="9"/>
      <c r="D16" s="49">
        <f>E16+F16</f>
        <v>75</v>
      </c>
      <c r="E16" s="33">
        <v>31</v>
      </c>
      <c r="F16" s="33">
        <v>44</v>
      </c>
      <c r="G16" s="33">
        <v>51</v>
      </c>
      <c r="H16" s="34">
        <f t="shared" si="2"/>
        <v>24</v>
      </c>
      <c r="I16" s="45"/>
      <c r="J16" s="48"/>
      <c r="K16" s="48"/>
      <c r="L16" s="48"/>
      <c r="M16" s="38"/>
      <c r="N16" s="57"/>
      <c r="O16" s="58"/>
      <c r="P16" s="59"/>
      <c r="Q16" s="59"/>
      <c r="R16" s="58">
        <f t="shared" si="1"/>
        <v>0</v>
      </c>
      <c r="S16" s="9"/>
    </row>
    <row r="17" spans="2:19" s="20" customFormat="1" ht="10.5" customHeight="1">
      <c r="B17" s="36" t="s">
        <v>9</v>
      </c>
      <c r="C17" s="60"/>
      <c r="D17" s="49">
        <f>E17+F17</f>
        <v>58</v>
      </c>
      <c r="E17" s="61">
        <v>6</v>
      </c>
      <c r="F17" s="33">
        <v>52</v>
      </c>
      <c r="G17" s="33">
        <v>56</v>
      </c>
      <c r="H17" s="34">
        <f t="shared" si="2"/>
        <v>2</v>
      </c>
      <c r="I17" s="45"/>
      <c r="J17" s="53" t="s">
        <v>15</v>
      </c>
      <c r="K17" s="53"/>
      <c r="L17" s="48"/>
      <c r="M17" s="38"/>
      <c r="N17" s="62">
        <f>O17+P17</f>
        <v>10</v>
      </c>
      <c r="O17" s="50">
        <v>1</v>
      </c>
      <c r="P17" s="63">
        <v>9</v>
      </c>
      <c r="Q17" s="63">
        <v>10</v>
      </c>
      <c r="R17" s="50">
        <f t="shared" si="1"/>
        <v>0</v>
      </c>
      <c r="S17" s="9"/>
    </row>
    <row r="18" spans="2:19" s="20" customFormat="1" ht="10.5" customHeight="1">
      <c r="B18" s="36" t="s">
        <v>10</v>
      </c>
      <c r="C18" s="60"/>
      <c r="D18" s="49">
        <f>E18+F18</f>
        <v>236</v>
      </c>
      <c r="E18" s="33">
        <v>58</v>
      </c>
      <c r="F18" s="33">
        <v>178</v>
      </c>
      <c r="G18" s="33">
        <v>218</v>
      </c>
      <c r="H18" s="34">
        <f t="shared" si="2"/>
        <v>18</v>
      </c>
      <c r="I18" s="45"/>
      <c r="J18" s="64" t="s">
        <v>16</v>
      </c>
      <c r="K18" s="64"/>
      <c r="L18" s="64"/>
      <c r="M18" s="65"/>
      <c r="N18" s="62">
        <f>O18+P18</f>
        <v>192</v>
      </c>
      <c r="O18" s="63">
        <v>25</v>
      </c>
      <c r="P18" s="63">
        <v>167</v>
      </c>
      <c r="Q18" s="63">
        <v>175</v>
      </c>
      <c r="R18" s="50">
        <f t="shared" si="1"/>
        <v>17</v>
      </c>
      <c r="S18" s="9"/>
    </row>
    <row r="19" spans="2:19" s="20" customFormat="1" ht="10.5" customHeight="1">
      <c r="B19" s="36" t="s">
        <v>11</v>
      </c>
      <c r="C19" s="60"/>
      <c r="D19" s="62">
        <f>E19+F19</f>
        <v>439</v>
      </c>
      <c r="E19" s="66">
        <v>43</v>
      </c>
      <c r="F19" s="63">
        <v>396</v>
      </c>
      <c r="G19" s="63">
        <v>383</v>
      </c>
      <c r="H19" s="34">
        <f t="shared" si="2"/>
        <v>56</v>
      </c>
      <c r="I19" s="45"/>
      <c r="J19" s="46"/>
      <c r="K19" s="46"/>
      <c r="L19" s="46"/>
      <c r="M19" s="67"/>
      <c r="N19" s="62"/>
      <c r="O19" s="63"/>
      <c r="P19" s="63"/>
      <c r="Q19" s="63"/>
      <c r="R19" s="66"/>
      <c r="S19" s="9"/>
    </row>
    <row r="20" spans="2:19" s="20" customFormat="1" ht="2.25" customHeight="1">
      <c r="B20" s="68"/>
      <c r="C20" s="69"/>
      <c r="D20" s="70"/>
      <c r="E20" s="71"/>
      <c r="F20" s="72"/>
      <c r="G20" s="72"/>
      <c r="H20" s="73"/>
      <c r="I20" s="68"/>
      <c r="J20" s="74"/>
      <c r="K20" s="74"/>
      <c r="L20" s="75"/>
      <c r="M20" s="76"/>
      <c r="N20" s="77"/>
      <c r="O20" s="78"/>
      <c r="P20" s="78"/>
      <c r="Q20" s="78"/>
      <c r="R20" s="78"/>
      <c r="S20" s="9"/>
    </row>
    <row r="21" spans="1:18" ht="13.5" customHeight="1">
      <c r="A21" s="79"/>
      <c r="J21" s="80"/>
      <c r="K21" s="80"/>
      <c r="L21" s="81"/>
      <c r="M21" s="82"/>
      <c r="N21" s="43"/>
      <c r="O21" s="43"/>
      <c r="P21" s="43"/>
      <c r="Q21" s="43"/>
      <c r="R21" s="43"/>
    </row>
    <row r="22" spans="2:18" ht="15" customHeight="1">
      <c r="B22" s="83" t="s">
        <v>20</v>
      </c>
      <c r="C22" s="83"/>
      <c r="D22" s="83"/>
      <c r="E22" s="84"/>
      <c r="F22" s="84"/>
      <c r="G22" s="84"/>
      <c r="H22" s="84"/>
      <c r="I22" s="85"/>
      <c r="J22" s="86"/>
      <c r="K22" s="86"/>
      <c r="L22" s="86"/>
      <c r="M22" s="86"/>
      <c r="N22" s="86"/>
      <c r="O22" s="86"/>
      <c r="P22" s="86"/>
      <c r="Q22" s="86"/>
      <c r="R22" s="86"/>
    </row>
    <row r="23" ht="10.5">
      <c r="O23" s="4"/>
    </row>
    <row r="24" spans="10:15" ht="10.5">
      <c r="J24" s="85"/>
      <c r="K24" s="85"/>
      <c r="L24" s="85"/>
      <c r="M24" s="85"/>
      <c r="N24" s="85"/>
      <c r="O24" s="4"/>
    </row>
  </sheetData>
  <sheetProtection/>
  <mergeCells count="22">
    <mergeCell ref="R15:R16"/>
    <mergeCell ref="J17:L17"/>
    <mergeCell ref="J18:L18"/>
    <mergeCell ref="B22:D22"/>
    <mergeCell ref="Q4:Q5"/>
    <mergeCell ref="R4:R5"/>
    <mergeCell ref="J12:L12"/>
    <mergeCell ref="J13:L13"/>
    <mergeCell ref="J14:L14"/>
    <mergeCell ref="J15:L16"/>
    <mergeCell ref="N15:N16"/>
    <mergeCell ref="O15:O16"/>
    <mergeCell ref="P15:P16"/>
    <mergeCell ref="Q15:Q16"/>
    <mergeCell ref="E1:N1"/>
    <mergeCell ref="E2:L2"/>
    <mergeCell ref="A4:C5"/>
    <mergeCell ref="D4:F4"/>
    <mergeCell ref="G4:G5"/>
    <mergeCell ref="H4:H5"/>
    <mergeCell ref="I4:M5"/>
    <mergeCell ref="N4:P4"/>
  </mergeCells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2013-12-13T04:28:30Z</cp:lastPrinted>
  <dcterms:created xsi:type="dcterms:W3CDTF">2002-11-27T02:13:52Z</dcterms:created>
  <dcterms:modified xsi:type="dcterms:W3CDTF">2015-01-09T02:22:19Z</dcterms:modified>
  <cp:category/>
  <cp:version/>
  <cp:contentType/>
  <cp:contentStatus/>
</cp:coreProperties>
</file>