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5" sheetId="1" r:id="rId1"/>
  </sheets>
  <definedNames>
    <definedName name="_xlnm.Print_Area" localSheetId="0">'20 3 1 h25'!$A$1:$U$56</definedName>
  </definedNames>
  <calcPr fullCalcOnLoad="1"/>
</workbook>
</file>

<file path=xl/sharedStrings.xml><?xml version="1.0" encoding="utf-8"?>
<sst xmlns="http://schemas.openxmlformats.org/spreadsheetml/2006/main" count="110" uniqueCount="87">
  <si>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</si>
  <si>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</si>
  <si>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</si>
  <si>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</si>
  <si>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</si>
  <si>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</si>
  <si>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</si>
  <si>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</si>
  <si>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</si>
  <si>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</si>
  <si>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</si>
  <si>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</si>
  <si>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</si>
  <si>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</si>
  <si>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</si>
  <si>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</si>
  <si>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</si>
  <si>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</si>
  <si>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</si>
  <si>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</si>
  <si>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</si>
  <si>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</si>
  <si>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</si>
  <si>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</si>
  <si>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</si>
  <si>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</si>
  <si>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</si>
  <si>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</si>
  <si>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</si>
  <si>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</si>
  <si>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</si>
  <si>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</si>
  <si>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</si>
  <si>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</si>
  <si>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</si>
  <si>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</si>
  <si>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</si>
  <si>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</si>
  <si>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</si>
  <si>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</si>
  <si>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</si>
  <si>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</si>
  <si>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</si>
  <si>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</si>
  <si>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</si>
  <si>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</si>
  <si>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</si>
  <si>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</si>
  <si>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</si>
  <si>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</si>
  <si>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</si>
  <si>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</si>
  <si>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</si>
  <si>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</si>
  <si>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</si>
  <si>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</si>
  <si>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</si>
  <si>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</si>
  <si>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</si>
  <si>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</si>
  <si>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</si>
  <si>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</si>
  <si>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</si>
  <si>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</si>
  <si>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</si>
  <si>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</si>
  <si>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</si>
  <si>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</si>
  <si>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</si>
  <si>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</si>
  <si>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</si>
  <si>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　　　蔵書冊数（総数）には、視聴覚資料を含む。</t>
  </si>
  <si>
    <t xml:space="preserve">注　　富山市立図書館は、分館を含む。
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</si>
  <si>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</si>
  <si>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</si>
  <si>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</si>
  <si>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</si>
  <si>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</si>
  <si>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</si>
  <si>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</si>
  <si>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</si>
  <si>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</si>
  <si>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平成21年度末</t>
  </si>
  <si>
    <t>平成22年度末</t>
  </si>
  <si>
    <t>平成23年度末</t>
  </si>
  <si>
    <t>平成24年度末</t>
  </si>
  <si>
    <t>平成25年度末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</si>
</sst>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1" fillId="0" borderId="18" xfId="0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16</xdr:row>
      <xdr:rowOff>47625</xdr:rowOff>
    </xdr:from>
    <xdr:to>
      <xdr:col>4</xdr:col>
      <xdr:colOff>180975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09725" y="2809875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A1">
      <selection activeCell="V50" sqref="V50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7" t="s">
        <v>69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8" t="s">
        <v>70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6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5" t="s">
        <v>7</v>
      </c>
      <c r="C4" s="56"/>
      <c r="D4" s="14"/>
      <c r="E4" s="58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51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4" t="s">
        <v>19</v>
      </c>
      <c r="Q4" s="60" t="s">
        <v>20</v>
      </c>
      <c r="R4" s="60" t="s">
        <v>21</v>
      </c>
      <c r="S4" s="58" t="s">
        <v>22</v>
      </c>
      <c r="T4" s="60" t="s">
        <v>23</v>
      </c>
      <c r="U4" s="62" t="s">
        <v>24</v>
      </c>
    </row>
    <row r="5" spans="1:21" s="2" customFormat="1" ht="19.5" customHeight="1">
      <c r="A5" s="17"/>
      <c r="B5" s="57"/>
      <c r="C5" s="57"/>
      <c r="D5" s="18"/>
      <c r="E5" s="59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52" t="s">
        <v>30</v>
      </c>
      <c r="L5" s="53" t="s">
        <v>31</v>
      </c>
      <c r="M5" s="21" t="s">
        <v>32</v>
      </c>
      <c r="N5" s="21" t="s">
        <v>33</v>
      </c>
      <c r="O5" s="21" t="s">
        <v>34</v>
      </c>
      <c r="P5" s="61"/>
      <c r="Q5" s="65"/>
      <c r="R5" s="61"/>
      <c r="S5" s="61"/>
      <c r="T5" s="61"/>
      <c r="U5" s="63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54" t="s">
        <v>82</v>
      </c>
      <c r="C7" s="54"/>
      <c r="D7" s="22"/>
      <c r="E7" s="25">
        <v>4776850</v>
      </c>
      <c r="F7" s="25">
        <v>146274</v>
      </c>
      <c r="G7" s="25">
        <v>132670</v>
      </c>
      <c r="H7" s="25">
        <v>288459</v>
      </c>
      <c r="I7" s="25">
        <v>426293</v>
      </c>
      <c r="J7" s="25">
        <v>189313</v>
      </c>
      <c r="K7" s="25">
        <v>234047</v>
      </c>
      <c r="L7" s="25">
        <v>115518</v>
      </c>
      <c r="M7" s="25">
        <v>268474</v>
      </c>
      <c r="N7" s="26">
        <v>53156</v>
      </c>
      <c r="O7" s="26">
        <v>1023022</v>
      </c>
      <c r="P7" s="26">
        <v>897278</v>
      </c>
      <c r="Q7" s="26">
        <v>493415</v>
      </c>
      <c r="R7" s="26">
        <v>100553</v>
      </c>
      <c r="S7" s="26">
        <v>66729</v>
      </c>
      <c r="T7" s="26">
        <v>121915</v>
      </c>
      <c r="U7" s="25">
        <v>219734</v>
      </c>
    </row>
    <row r="8" spans="2:21" ht="12.75" customHeight="1">
      <c r="B8" s="54" t="s">
        <v>83</v>
      </c>
      <c r="C8" s="54"/>
      <c r="D8" s="22"/>
      <c r="E8" s="25">
        <v>4862182</v>
      </c>
      <c r="F8" s="25">
        <v>145815</v>
      </c>
      <c r="G8" s="25">
        <v>134060</v>
      </c>
      <c r="H8" s="25">
        <v>291399</v>
      </c>
      <c r="I8" s="25">
        <v>432560</v>
      </c>
      <c r="J8" s="25">
        <v>193104</v>
      </c>
      <c r="K8" s="25">
        <v>239925</v>
      </c>
      <c r="L8" s="25">
        <v>117191</v>
      </c>
      <c r="M8" s="25">
        <v>271226</v>
      </c>
      <c r="N8" s="25">
        <v>53286</v>
      </c>
      <c r="O8" s="25">
        <v>1040059</v>
      </c>
      <c r="P8" s="25">
        <v>921594</v>
      </c>
      <c r="Q8" s="25">
        <v>509534</v>
      </c>
      <c r="R8" s="25">
        <v>103394</v>
      </c>
      <c r="S8" s="25">
        <v>67077</v>
      </c>
      <c r="T8" s="25">
        <v>127110</v>
      </c>
      <c r="U8" s="25">
        <v>214848</v>
      </c>
    </row>
    <row r="9" spans="2:21" ht="12.75" customHeight="1">
      <c r="B9" s="54" t="s">
        <v>84</v>
      </c>
      <c r="C9" s="54"/>
      <c r="D9" s="22"/>
      <c r="E9" s="25">
        <v>5001988</v>
      </c>
      <c r="F9" s="25">
        <v>148860</v>
      </c>
      <c r="G9" s="25">
        <v>136373</v>
      </c>
      <c r="H9" s="25">
        <v>295944</v>
      </c>
      <c r="I9" s="25">
        <v>442212</v>
      </c>
      <c r="J9" s="25">
        <v>198632</v>
      </c>
      <c r="K9" s="25">
        <v>247438</v>
      </c>
      <c r="L9" s="25">
        <v>120104</v>
      </c>
      <c r="M9" s="25">
        <v>279192</v>
      </c>
      <c r="N9" s="25">
        <v>53714</v>
      </c>
      <c r="O9" s="25">
        <v>1069127</v>
      </c>
      <c r="P9" s="25">
        <v>970159</v>
      </c>
      <c r="Q9" s="25">
        <v>524659</v>
      </c>
      <c r="R9" s="25">
        <v>101928</v>
      </c>
      <c r="S9" s="25">
        <v>65103</v>
      </c>
      <c r="T9" s="25">
        <v>130730</v>
      </c>
      <c r="U9" s="25">
        <v>217813</v>
      </c>
    </row>
    <row r="10" spans="2:21" ht="12.75" customHeight="1">
      <c r="B10" s="54" t="s">
        <v>85</v>
      </c>
      <c r="C10" s="54"/>
      <c r="D10" s="22"/>
      <c r="E10" s="25">
        <v>5153473</v>
      </c>
      <c r="F10" s="25">
        <v>150606</v>
      </c>
      <c r="G10" s="25">
        <v>140058</v>
      </c>
      <c r="H10" s="25">
        <v>303044</v>
      </c>
      <c r="I10" s="25">
        <v>456618</v>
      </c>
      <c r="J10" s="25">
        <v>206498</v>
      </c>
      <c r="K10" s="25">
        <v>255047</v>
      </c>
      <c r="L10" s="25">
        <v>123689</v>
      </c>
      <c r="M10" s="25">
        <v>287904</v>
      </c>
      <c r="N10" s="25">
        <v>56039</v>
      </c>
      <c r="O10" s="25">
        <v>1104739</v>
      </c>
      <c r="P10" s="25">
        <v>1004813</v>
      </c>
      <c r="Q10" s="25">
        <v>545486</v>
      </c>
      <c r="R10" s="25">
        <v>101357</v>
      </c>
      <c r="S10" s="25">
        <v>69226</v>
      </c>
      <c r="T10" s="25">
        <v>128260</v>
      </c>
      <c r="U10" s="25">
        <v>220089</v>
      </c>
    </row>
    <row r="11" spans="2:23" s="24" customFormat="1" ht="12.75" customHeight="1">
      <c r="B11" s="66" t="s">
        <v>86</v>
      </c>
      <c r="C11" s="66"/>
      <c r="D11" s="27"/>
      <c r="E11" s="39">
        <f>SUM(E13:E51)</f>
        <v>5227272</v>
      </c>
      <c r="F11" s="39">
        <f aca="true" t="shared" si="0" ref="F11:U11">SUM(F13:F51)</f>
        <v>152383</v>
      </c>
      <c r="G11" s="39">
        <f t="shared" si="0"/>
        <v>141779</v>
      </c>
      <c r="H11" s="39">
        <f t="shared" si="0"/>
        <v>305726</v>
      </c>
      <c r="I11" s="39">
        <f t="shared" si="0"/>
        <v>462458</v>
      </c>
      <c r="J11" s="39">
        <f t="shared" si="0"/>
        <v>210339</v>
      </c>
      <c r="K11" s="39">
        <f t="shared" si="0"/>
        <v>256601</v>
      </c>
      <c r="L11" s="39">
        <f t="shared" si="0"/>
        <v>124886</v>
      </c>
      <c r="M11" s="39">
        <f t="shared" si="0"/>
        <v>294332</v>
      </c>
      <c r="N11" s="39">
        <f t="shared" si="0"/>
        <v>56378</v>
      </c>
      <c r="O11" s="39">
        <f t="shared" si="0"/>
        <v>1113652</v>
      </c>
      <c r="P11" s="39">
        <f t="shared" si="0"/>
        <v>1022883</v>
      </c>
      <c r="Q11" s="39">
        <f t="shared" si="0"/>
        <v>563327</v>
      </c>
      <c r="R11" s="39">
        <f t="shared" si="0"/>
        <v>103280</v>
      </c>
      <c r="S11" s="39">
        <f t="shared" si="0"/>
        <v>76183</v>
      </c>
      <c r="T11" s="39">
        <f t="shared" si="0"/>
        <v>125341</v>
      </c>
      <c r="U11" s="39">
        <f t="shared" si="0"/>
        <v>217724</v>
      </c>
      <c r="W11" s="46"/>
    </row>
    <row r="12" spans="4:21" ht="6" customHeight="1">
      <c r="D12" s="22"/>
      <c r="E12" s="39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4" t="s">
        <v>35</v>
      </c>
      <c r="C13" s="54"/>
      <c r="D13" s="22"/>
      <c r="E13" s="39">
        <f>SUM(F13:U13)</f>
        <v>861124</v>
      </c>
      <c r="F13" s="25">
        <v>36648</v>
      </c>
      <c r="G13" s="25">
        <v>29115</v>
      </c>
      <c r="H13" s="25">
        <v>62993</v>
      </c>
      <c r="I13" s="25">
        <v>124082</v>
      </c>
      <c r="J13" s="25">
        <v>44697</v>
      </c>
      <c r="K13" s="25">
        <v>52454</v>
      </c>
      <c r="L13" s="25">
        <v>37350</v>
      </c>
      <c r="M13" s="25">
        <v>42999</v>
      </c>
      <c r="N13" s="26">
        <v>9395</v>
      </c>
      <c r="O13" s="40">
        <v>92467</v>
      </c>
      <c r="P13" s="40">
        <v>30214</v>
      </c>
      <c r="Q13" s="40">
        <v>143502</v>
      </c>
      <c r="R13" s="41">
        <v>12838</v>
      </c>
      <c r="S13" s="40">
        <v>38332</v>
      </c>
      <c r="T13" s="41">
        <v>63111</v>
      </c>
      <c r="U13" s="41">
        <v>40927</v>
      </c>
      <c r="V13" s="34"/>
    </row>
    <row r="14" spans="2:22" ht="13.5" customHeight="1">
      <c r="B14" s="54" t="s">
        <v>36</v>
      </c>
      <c r="C14" s="54"/>
      <c r="D14" s="22"/>
      <c r="E14" s="39">
        <f>SUM(F14:U14)</f>
        <v>766250</v>
      </c>
      <c r="F14" s="25">
        <v>20575</v>
      </c>
      <c r="G14" s="25">
        <v>17835</v>
      </c>
      <c r="H14" s="25">
        <v>36824</v>
      </c>
      <c r="I14" s="25">
        <v>56498</v>
      </c>
      <c r="J14" s="25">
        <v>24353</v>
      </c>
      <c r="K14" s="25">
        <v>42118</v>
      </c>
      <c r="L14" s="25">
        <v>14196</v>
      </c>
      <c r="M14" s="25">
        <v>41244</v>
      </c>
      <c r="N14" s="26">
        <v>9154</v>
      </c>
      <c r="O14" s="26">
        <v>140359</v>
      </c>
      <c r="P14" s="26">
        <v>201942</v>
      </c>
      <c r="Q14" s="26">
        <v>51764</v>
      </c>
      <c r="R14" s="26">
        <v>37371</v>
      </c>
      <c r="S14" s="43">
        <v>0</v>
      </c>
      <c r="T14" s="25">
        <v>29392</v>
      </c>
      <c r="U14" s="41">
        <v>42625</v>
      </c>
      <c r="V14" s="34"/>
    </row>
    <row r="15" spans="2:22" ht="13.5" customHeight="1">
      <c r="B15" s="47" t="s">
        <v>74</v>
      </c>
      <c r="C15" s="47" t="s">
        <v>57</v>
      </c>
      <c r="D15" s="22"/>
      <c r="E15" s="39">
        <f>SUM(F15:U15)</f>
        <v>80726</v>
      </c>
      <c r="F15" s="25">
        <v>1112</v>
      </c>
      <c r="G15" s="25">
        <v>1332</v>
      </c>
      <c r="H15" s="26">
        <v>3677</v>
      </c>
      <c r="I15" s="25">
        <v>6191</v>
      </c>
      <c r="J15" s="25">
        <v>5871</v>
      </c>
      <c r="K15" s="25">
        <v>5591</v>
      </c>
      <c r="L15" s="25">
        <v>3508</v>
      </c>
      <c r="M15" s="25">
        <v>3948</v>
      </c>
      <c r="N15" s="26">
        <v>753</v>
      </c>
      <c r="O15" s="26">
        <v>19201</v>
      </c>
      <c r="P15" s="26">
        <v>20429</v>
      </c>
      <c r="Q15" s="25">
        <v>5424</v>
      </c>
      <c r="R15" s="43">
        <v>0</v>
      </c>
      <c r="S15" s="43">
        <v>0</v>
      </c>
      <c r="T15" s="25">
        <v>1087</v>
      </c>
      <c r="U15" s="50">
        <v>2602</v>
      </c>
      <c r="V15" s="34"/>
    </row>
    <row r="16" spans="2:22" ht="13.5" customHeight="1">
      <c r="B16" s="47" t="s">
        <v>74</v>
      </c>
      <c r="C16" s="47" t="s">
        <v>75</v>
      </c>
      <c r="D16" s="22"/>
      <c r="E16" s="39">
        <f>SUM(F16:U16)</f>
        <v>62679</v>
      </c>
      <c r="F16" s="25">
        <v>1951</v>
      </c>
      <c r="G16" s="25">
        <v>1524</v>
      </c>
      <c r="H16" s="26">
        <v>4777</v>
      </c>
      <c r="I16" s="25">
        <v>4504</v>
      </c>
      <c r="J16" s="25">
        <v>1962</v>
      </c>
      <c r="K16" s="25">
        <v>2968</v>
      </c>
      <c r="L16" s="25">
        <v>1020</v>
      </c>
      <c r="M16" s="25">
        <v>3311</v>
      </c>
      <c r="N16" s="26">
        <v>522</v>
      </c>
      <c r="O16" s="26">
        <v>13730</v>
      </c>
      <c r="P16" s="26">
        <v>15243</v>
      </c>
      <c r="Q16" s="25">
        <v>6524</v>
      </c>
      <c r="R16" s="43">
        <v>0</v>
      </c>
      <c r="S16" s="43">
        <v>0</v>
      </c>
      <c r="T16" s="25">
        <v>1211</v>
      </c>
      <c r="U16" s="50">
        <v>3432</v>
      </c>
      <c r="V16" s="34"/>
    </row>
    <row r="17" spans="2:22" ht="13.5" customHeight="1">
      <c r="B17" s="47" t="s">
        <v>74</v>
      </c>
      <c r="C17" s="48" t="s">
        <v>76</v>
      </c>
      <c r="D17" s="22"/>
      <c r="E17" s="71">
        <f>SUM(F17:U19)</f>
        <v>59735</v>
      </c>
      <c r="F17" s="68">
        <v>942</v>
      </c>
      <c r="G17" s="68">
        <v>1053</v>
      </c>
      <c r="H17" s="68">
        <v>2375</v>
      </c>
      <c r="I17" s="68">
        <v>3307</v>
      </c>
      <c r="J17" s="68">
        <v>1920</v>
      </c>
      <c r="K17" s="68">
        <v>3053</v>
      </c>
      <c r="L17" s="68">
        <v>1346</v>
      </c>
      <c r="M17" s="68">
        <v>5635</v>
      </c>
      <c r="N17" s="68">
        <v>564</v>
      </c>
      <c r="O17" s="68">
        <v>8612</v>
      </c>
      <c r="P17" s="68">
        <v>22879</v>
      </c>
      <c r="Q17" s="68">
        <v>1715</v>
      </c>
      <c r="R17" s="73">
        <v>0</v>
      </c>
      <c r="S17" s="73">
        <v>0</v>
      </c>
      <c r="T17" s="68">
        <v>1881</v>
      </c>
      <c r="U17" s="72">
        <v>4453</v>
      </c>
      <c r="V17" s="67"/>
    </row>
    <row r="18" spans="2:22" ht="13.5" customHeight="1">
      <c r="B18" s="47" t="s">
        <v>74</v>
      </c>
      <c r="C18" s="47" t="s">
        <v>58</v>
      </c>
      <c r="D18" s="22"/>
      <c r="E18" s="7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3"/>
      <c r="S18" s="73"/>
      <c r="T18" s="68"/>
      <c r="U18" s="72"/>
      <c r="V18" s="67"/>
    </row>
    <row r="19" spans="2:22" ht="13.5" customHeight="1">
      <c r="B19" s="47" t="s">
        <v>74</v>
      </c>
      <c r="C19" s="47" t="s">
        <v>59</v>
      </c>
      <c r="D19" s="22"/>
      <c r="E19" s="7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3"/>
      <c r="S19" s="73"/>
      <c r="T19" s="68"/>
      <c r="U19" s="72"/>
      <c r="V19" s="67"/>
    </row>
    <row r="20" spans="2:22" ht="13.5" customHeight="1">
      <c r="B20" s="47" t="s">
        <v>74</v>
      </c>
      <c r="C20" s="47" t="s">
        <v>77</v>
      </c>
      <c r="D20" s="22"/>
      <c r="E20" s="39">
        <f>SUM(F20:U20)</f>
        <v>82957</v>
      </c>
      <c r="F20" s="25">
        <v>1804</v>
      </c>
      <c r="G20" s="25">
        <v>1357</v>
      </c>
      <c r="H20" s="26">
        <v>4000</v>
      </c>
      <c r="I20" s="25">
        <v>6347</v>
      </c>
      <c r="J20" s="25">
        <v>3477</v>
      </c>
      <c r="K20" s="25">
        <v>4712</v>
      </c>
      <c r="L20" s="25">
        <v>2127</v>
      </c>
      <c r="M20" s="25">
        <v>4425</v>
      </c>
      <c r="N20" s="26">
        <v>721</v>
      </c>
      <c r="O20" s="26">
        <v>24855</v>
      </c>
      <c r="P20" s="26">
        <v>20913</v>
      </c>
      <c r="Q20" s="26">
        <v>5038</v>
      </c>
      <c r="R20" s="43">
        <v>0</v>
      </c>
      <c r="S20" s="43">
        <v>0</v>
      </c>
      <c r="T20" s="25">
        <v>1397</v>
      </c>
      <c r="U20" s="50">
        <v>1784</v>
      </c>
      <c r="V20" s="34"/>
    </row>
    <row r="21" spans="2:22" ht="13.5" customHeight="1">
      <c r="B21" s="47" t="s">
        <v>74</v>
      </c>
      <c r="C21" s="47" t="s">
        <v>78</v>
      </c>
      <c r="D21" s="22"/>
      <c r="E21" s="39">
        <f aca="true" t="shared" si="1" ref="E21:E46">SUM(F21:U21)</f>
        <v>12510</v>
      </c>
      <c r="F21" s="25">
        <v>100</v>
      </c>
      <c r="G21" s="25">
        <v>119</v>
      </c>
      <c r="H21" s="25">
        <v>330</v>
      </c>
      <c r="I21" s="25">
        <v>247</v>
      </c>
      <c r="J21" s="25">
        <v>287</v>
      </c>
      <c r="K21" s="25">
        <v>447</v>
      </c>
      <c r="L21" s="25">
        <v>186</v>
      </c>
      <c r="M21" s="25">
        <v>405</v>
      </c>
      <c r="N21" s="25">
        <v>101</v>
      </c>
      <c r="O21" s="26">
        <v>1690</v>
      </c>
      <c r="P21" s="26">
        <v>7856</v>
      </c>
      <c r="Q21" s="26">
        <v>693</v>
      </c>
      <c r="R21" s="43">
        <v>0</v>
      </c>
      <c r="S21" s="43">
        <v>0</v>
      </c>
      <c r="T21" s="42">
        <v>16</v>
      </c>
      <c r="U21" s="50">
        <v>33</v>
      </c>
      <c r="V21" s="34"/>
    </row>
    <row r="22" spans="2:22" ht="13.5" customHeight="1">
      <c r="B22" s="47" t="s">
        <v>74</v>
      </c>
      <c r="C22" s="47" t="s">
        <v>79</v>
      </c>
      <c r="D22" s="22"/>
      <c r="E22" s="39">
        <f t="shared" si="1"/>
        <v>19401</v>
      </c>
      <c r="F22" s="25">
        <v>211</v>
      </c>
      <c r="G22" s="25">
        <v>390</v>
      </c>
      <c r="H22" s="26">
        <v>827</v>
      </c>
      <c r="I22" s="25">
        <v>664</v>
      </c>
      <c r="J22" s="25">
        <v>386</v>
      </c>
      <c r="K22" s="25">
        <v>597</v>
      </c>
      <c r="L22" s="25">
        <v>227</v>
      </c>
      <c r="M22" s="25">
        <v>632</v>
      </c>
      <c r="N22" s="26">
        <v>248</v>
      </c>
      <c r="O22" s="26">
        <v>5246</v>
      </c>
      <c r="P22" s="26">
        <v>9230</v>
      </c>
      <c r="Q22" s="26">
        <v>710</v>
      </c>
      <c r="R22" s="43">
        <v>0</v>
      </c>
      <c r="S22" s="43">
        <v>0</v>
      </c>
      <c r="T22" s="43">
        <v>20</v>
      </c>
      <c r="U22" s="50">
        <v>13</v>
      </c>
      <c r="V22" s="34"/>
    </row>
    <row r="23" spans="2:22" ht="13.5" customHeight="1">
      <c r="B23" s="54" t="s">
        <v>37</v>
      </c>
      <c r="C23" s="54"/>
      <c r="D23" s="22"/>
      <c r="E23" s="39">
        <f t="shared" si="1"/>
        <v>351181</v>
      </c>
      <c r="F23" s="25">
        <v>14918</v>
      </c>
      <c r="G23" s="25">
        <v>9557</v>
      </c>
      <c r="H23" s="26">
        <v>18047</v>
      </c>
      <c r="I23" s="25">
        <v>29732</v>
      </c>
      <c r="J23" s="25">
        <v>12327</v>
      </c>
      <c r="K23" s="25">
        <v>15974</v>
      </c>
      <c r="L23" s="25">
        <v>6804</v>
      </c>
      <c r="M23" s="25">
        <v>17036</v>
      </c>
      <c r="N23" s="26">
        <v>2814</v>
      </c>
      <c r="O23" s="26">
        <v>59687</v>
      </c>
      <c r="P23" s="26">
        <v>56487</v>
      </c>
      <c r="Q23" s="26">
        <v>39859</v>
      </c>
      <c r="R23" s="25">
        <v>14577</v>
      </c>
      <c r="S23" s="35">
        <v>8695</v>
      </c>
      <c r="T23" s="25">
        <v>5648</v>
      </c>
      <c r="U23" s="41">
        <v>39019</v>
      </c>
      <c r="V23" s="34"/>
    </row>
    <row r="24" spans="2:22" ht="13.5" customHeight="1">
      <c r="B24" s="47" t="s">
        <v>38</v>
      </c>
      <c r="C24" s="47" t="s">
        <v>39</v>
      </c>
      <c r="D24" s="22"/>
      <c r="E24" s="39">
        <f t="shared" si="1"/>
        <v>62551</v>
      </c>
      <c r="F24" s="25">
        <v>1900</v>
      </c>
      <c r="G24" s="25">
        <v>1173</v>
      </c>
      <c r="H24" s="25">
        <v>2709</v>
      </c>
      <c r="I24" s="25">
        <v>3772</v>
      </c>
      <c r="J24" s="25">
        <v>1868</v>
      </c>
      <c r="K24" s="25">
        <v>2402</v>
      </c>
      <c r="L24" s="25">
        <v>957</v>
      </c>
      <c r="M24" s="25">
        <v>3033</v>
      </c>
      <c r="N24" s="26">
        <v>495</v>
      </c>
      <c r="O24" s="26">
        <v>14520</v>
      </c>
      <c r="P24" s="26">
        <v>13055</v>
      </c>
      <c r="Q24" s="26">
        <v>13877</v>
      </c>
      <c r="R24" s="43">
        <v>0</v>
      </c>
      <c r="S24" s="43">
        <v>155</v>
      </c>
      <c r="T24" s="25">
        <v>1377</v>
      </c>
      <c r="U24" s="41">
        <v>1258</v>
      </c>
      <c r="V24" s="34"/>
    </row>
    <row r="25" spans="2:22" ht="13.5" customHeight="1">
      <c r="B25" s="47" t="s">
        <v>38</v>
      </c>
      <c r="C25" s="47" t="s">
        <v>40</v>
      </c>
      <c r="D25" s="22"/>
      <c r="E25" s="39">
        <f t="shared" si="1"/>
        <v>59742</v>
      </c>
      <c r="F25" s="25">
        <v>1379</v>
      </c>
      <c r="G25" s="25">
        <v>925</v>
      </c>
      <c r="H25" s="25">
        <v>1967</v>
      </c>
      <c r="I25" s="25">
        <v>3330</v>
      </c>
      <c r="J25" s="25">
        <v>1702</v>
      </c>
      <c r="K25" s="25">
        <v>2445</v>
      </c>
      <c r="L25" s="25">
        <v>673</v>
      </c>
      <c r="M25" s="25">
        <v>2446</v>
      </c>
      <c r="N25" s="26">
        <v>417</v>
      </c>
      <c r="O25" s="26">
        <v>14681</v>
      </c>
      <c r="P25" s="26">
        <v>12906</v>
      </c>
      <c r="Q25" s="26">
        <v>10001</v>
      </c>
      <c r="R25" s="43">
        <v>0</v>
      </c>
      <c r="S25" s="43">
        <v>0</v>
      </c>
      <c r="T25" s="43">
        <v>579</v>
      </c>
      <c r="U25" s="41">
        <v>6291</v>
      </c>
      <c r="V25" s="34"/>
    </row>
    <row r="26" spans="2:22" ht="13.5" customHeight="1">
      <c r="B26" s="47" t="s">
        <v>38</v>
      </c>
      <c r="C26" s="47" t="s">
        <v>41</v>
      </c>
      <c r="D26" s="22"/>
      <c r="E26" s="39">
        <f t="shared" si="1"/>
        <v>36904</v>
      </c>
      <c r="F26" s="25">
        <v>458</v>
      </c>
      <c r="G26" s="25">
        <v>596</v>
      </c>
      <c r="H26" s="25">
        <v>1418</v>
      </c>
      <c r="I26" s="25">
        <v>1851</v>
      </c>
      <c r="J26" s="25">
        <v>1159</v>
      </c>
      <c r="K26" s="25">
        <v>1571</v>
      </c>
      <c r="L26" s="25">
        <v>623</v>
      </c>
      <c r="M26" s="25">
        <v>2063</v>
      </c>
      <c r="N26" s="26">
        <v>249</v>
      </c>
      <c r="O26" s="26">
        <v>5946</v>
      </c>
      <c r="P26" s="26">
        <v>8502</v>
      </c>
      <c r="Q26" s="26">
        <v>9612</v>
      </c>
      <c r="R26" s="43">
        <v>0</v>
      </c>
      <c r="S26" s="25">
        <v>1565</v>
      </c>
      <c r="T26" s="43">
        <v>390</v>
      </c>
      <c r="U26" s="41">
        <v>901</v>
      </c>
      <c r="V26" s="34"/>
    </row>
    <row r="27" spans="2:22" ht="13.5" customHeight="1">
      <c r="B27" s="47" t="s">
        <v>38</v>
      </c>
      <c r="C27" s="47" t="s">
        <v>80</v>
      </c>
      <c r="D27" s="22"/>
      <c r="E27" s="39">
        <f t="shared" si="1"/>
        <v>81153</v>
      </c>
      <c r="F27" s="25">
        <v>1906</v>
      </c>
      <c r="G27" s="25">
        <v>1701</v>
      </c>
      <c r="H27" s="25">
        <v>4762</v>
      </c>
      <c r="I27" s="25">
        <v>6528</v>
      </c>
      <c r="J27" s="25">
        <v>3803</v>
      </c>
      <c r="K27" s="25">
        <v>3346</v>
      </c>
      <c r="L27" s="25">
        <v>1384</v>
      </c>
      <c r="M27" s="25">
        <v>4208</v>
      </c>
      <c r="N27" s="26">
        <v>782</v>
      </c>
      <c r="O27" s="26">
        <v>22961</v>
      </c>
      <c r="P27" s="26">
        <v>19369</v>
      </c>
      <c r="Q27" s="26">
        <v>6738</v>
      </c>
      <c r="R27" s="43">
        <v>0</v>
      </c>
      <c r="S27" s="43">
        <v>0</v>
      </c>
      <c r="T27" s="25">
        <v>1592</v>
      </c>
      <c r="U27" s="41">
        <v>2073</v>
      </c>
      <c r="V27" s="34"/>
    </row>
    <row r="28" spans="2:22" ht="13.5" customHeight="1">
      <c r="B28" s="54" t="s">
        <v>42</v>
      </c>
      <c r="C28" s="54"/>
      <c r="D28" s="22"/>
      <c r="E28" s="39">
        <f t="shared" si="1"/>
        <v>250758</v>
      </c>
      <c r="F28" s="25">
        <v>8331</v>
      </c>
      <c r="G28" s="25">
        <v>9532</v>
      </c>
      <c r="H28" s="25">
        <v>16282</v>
      </c>
      <c r="I28" s="25">
        <v>25820</v>
      </c>
      <c r="J28" s="25">
        <v>12450</v>
      </c>
      <c r="K28" s="25">
        <v>14291</v>
      </c>
      <c r="L28" s="25">
        <v>5661</v>
      </c>
      <c r="M28" s="25">
        <v>17335</v>
      </c>
      <c r="N28" s="26">
        <v>2799</v>
      </c>
      <c r="O28" s="26">
        <v>60445</v>
      </c>
      <c r="P28" s="26">
        <v>42883</v>
      </c>
      <c r="Q28" s="25">
        <v>29008</v>
      </c>
      <c r="R28" s="43">
        <v>0</v>
      </c>
      <c r="S28" s="43">
        <v>0</v>
      </c>
      <c r="T28" s="25">
        <v>1560</v>
      </c>
      <c r="U28" s="41">
        <v>4361</v>
      </c>
      <c r="V28" s="34"/>
    </row>
    <row r="29" spans="2:22" ht="13.5" customHeight="1">
      <c r="B29" s="54" t="s">
        <v>43</v>
      </c>
      <c r="C29" s="54"/>
      <c r="D29" s="22"/>
      <c r="E29" s="39">
        <f t="shared" si="1"/>
        <v>244654</v>
      </c>
      <c r="F29" s="25">
        <v>6042</v>
      </c>
      <c r="G29" s="25">
        <v>7602</v>
      </c>
      <c r="H29" s="25">
        <v>13860</v>
      </c>
      <c r="I29" s="25">
        <v>15756</v>
      </c>
      <c r="J29" s="25">
        <v>8316</v>
      </c>
      <c r="K29" s="25">
        <v>8758</v>
      </c>
      <c r="L29" s="25">
        <v>5825</v>
      </c>
      <c r="M29" s="25">
        <v>11034</v>
      </c>
      <c r="N29" s="26">
        <v>2702</v>
      </c>
      <c r="O29" s="26">
        <v>46802</v>
      </c>
      <c r="P29" s="26">
        <v>42738</v>
      </c>
      <c r="Q29" s="25">
        <v>20731</v>
      </c>
      <c r="R29" s="25">
        <v>28633</v>
      </c>
      <c r="S29" s="25">
        <v>19466</v>
      </c>
      <c r="T29" s="25">
        <v>1791</v>
      </c>
      <c r="U29" s="41">
        <v>4598</v>
      </c>
      <c r="V29" s="34"/>
    </row>
    <row r="30" spans="2:22" ht="13.5" customHeight="1">
      <c r="B30" s="54" t="s">
        <v>44</v>
      </c>
      <c r="C30" s="54"/>
      <c r="D30" s="22"/>
      <c r="E30" s="39">
        <f t="shared" si="1"/>
        <v>169306</v>
      </c>
      <c r="F30" s="25">
        <v>3826</v>
      </c>
      <c r="G30" s="25">
        <v>5586</v>
      </c>
      <c r="H30" s="25">
        <v>11011</v>
      </c>
      <c r="I30" s="25">
        <v>13362</v>
      </c>
      <c r="J30" s="25">
        <v>7298</v>
      </c>
      <c r="K30" s="25">
        <v>5745</v>
      </c>
      <c r="L30" s="25">
        <v>2919</v>
      </c>
      <c r="M30" s="25">
        <v>9187</v>
      </c>
      <c r="N30" s="25">
        <v>1900</v>
      </c>
      <c r="O30" s="26">
        <v>53606</v>
      </c>
      <c r="P30" s="26">
        <v>33406</v>
      </c>
      <c r="Q30" s="26">
        <v>16041</v>
      </c>
      <c r="R30" s="43">
        <v>0</v>
      </c>
      <c r="S30" s="43">
        <v>0</v>
      </c>
      <c r="T30" s="25">
        <v>2992</v>
      </c>
      <c r="U30" s="41">
        <v>2427</v>
      </c>
      <c r="V30" s="34"/>
    </row>
    <row r="31" spans="2:22" ht="13.5" customHeight="1">
      <c r="B31" s="54" t="s">
        <v>45</v>
      </c>
      <c r="C31" s="54"/>
      <c r="D31" s="22"/>
      <c r="E31" s="39">
        <f t="shared" si="1"/>
        <v>155399</v>
      </c>
      <c r="F31" s="25">
        <v>3205</v>
      </c>
      <c r="G31" s="25">
        <v>3989</v>
      </c>
      <c r="H31" s="25">
        <v>10183</v>
      </c>
      <c r="I31" s="25">
        <v>13245</v>
      </c>
      <c r="J31" s="25">
        <v>5978</v>
      </c>
      <c r="K31" s="25">
        <v>6751</v>
      </c>
      <c r="L31" s="25">
        <v>3531</v>
      </c>
      <c r="M31" s="25">
        <v>10034</v>
      </c>
      <c r="N31" s="26">
        <v>1472</v>
      </c>
      <c r="O31" s="26">
        <v>43524</v>
      </c>
      <c r="P31" s="26">
        <v>33572</v>
      </c>
      <c r="Q31" s="25">
        <v>14387</v>
      </c>
      <c r="R31" s="25">
        <v>1189</v>
      </c>
      <c r="S31" s="43">
        <v>0</v>
      </c>
      <c r="T31" s="25">
        <v>2431</v>
      </c>
      <c r="U31" s="41">
        <v>1908</v>
      </c>
      <c r="V31" s="34"/>
    </row>
    <row r="32" spans="2:22" ht="13.5" customHeight="1">
      <c r="B32" s="49" t="s">
        <v>74</v>
      </c>
      <c r="C32" s="47" t="s">
        <v>81</v>
      </c>
      <c r="D32" s="22"/>
      <c r="E32" s="39">
        <f t="shared" si="1"/>
        <v>69437</v>
      </c>
      <c r="F32" s="25">
        <v>1405</v>
      </c>
      <c r="G32" s="25">
        <v>1447</v>
      </c>
      <c r="H32" s="25">
        <v>3985</v>
      </c>
      <c r="I32" s="25">
        <v>4519</v>
      </c>
      <c r="J32" s="25">
        <v>2152</v>
      </c>
      <c r="K32" s="25">
        <v>2285</v>
      </c>
      <c r="L32" s="25">
        <v>1086</v>
      </c>
      <c r="M32" s="25">
        <v>3727</v>
      </c>
      <c r="N32" s="26">
        <v>738</v>
      </c>
      <c r="O32" s="26">
        <v>15738</v>
      </c>
      <c r="P32" s="26">
        <v>13740</v>
      </c>
      <c r="Q32" s="26">
        <v>15328</v>
      </c>
      <c r="R32" s="43">
        <v>0</v>
      </c>
      <c r="S32" s="43">
        <v>0</v>
      </c>
      <c r="T32" s="25">
        <v>924</v>
      </c>
      <c r="U32" s="41">
        <v>2363</v>
      </c>
      <c r="V32" s="34"/>
    </row>
    <row r="33" spans="2:22" ht="13.5" customHeight="1">
      <c r="B33" s="54" t="s">
        <v>55</v>
      </c>
      <c r="C33" s="54"/>
      <c r="D33" s="22"/>
      <c r="E33" s="39">
        <f t="shared" si="1"/>
        <v>231265</v>
      </c>
      <c r="F33" s="25">
        <v>6741</v>
      </c>
      <c r="G33" s="25">
        <v>7683</v>
      </c>
      <c r="H33" s="25">
        <v>17272</v>
      </c>
      <c r="I33" s="25">
        <v>26702</v>
      </c>
      <c r="J33" s="25">
        <v>12388</v>
      </c>
      <c r="K33" s="25">
        <v>11531</v>
      </c>
      <c r="L33" s="25">
        <v>5987</v>
      </c>
      <c r="M33" s="25">
        <v>14179</v>
      </c>
      <c r="N33" s="26">
        <v>4154</v>
      </c>
      <c r="O33" s="26">
        <v>54800</v>
      </c>
      <c r="P33" s="26">
        <v>47526</v>
      </c>
      <c r="Q33" s="26">
        <v>21670</v>
      </c>
      <c r="R33" s="43">
        <v>0</v>
      </c>
      <c r="S33" s="43">
        <v>0</v>
      </c>
      <c r="T33" s="43">
        <v>0</v>
      </c>
      <c r="U33" s="41">
        <v>632</v>
      </c>
      <c r="V33" s="34"/>
    </row>
    <row r="34" spans="2:22" ht="13.5" customHeight="1">
      <c r="B34" s="47" t="s">
        <v>38</v>
      </c>
      <c r="C34" s="47" t="s">
        <v>56</v>
      </c>
      <c r="D34" s="22"/>
      <c r="E34" s="39">
        <f t="shared" si="1"/>
        <v>59495</v>
      </c>
      <c r="F34" s="25">
        <v>1390</v>
      </c>
      <c r="G34" s="25">
        <v>1045</v>
      </c>
      <c r="H34" s="25">
        <v>2905</v>
      </c>
      <c r="I34" s="25">
        <v>4036</v>
      </c>
      <c r="J34" s="25">
        <v>1598</v>
      </c>
      <c r="K34" s="25">
        <v>1889</v>
      </c>
      <c r="L34" s="25">
        <v>836</v>
      </c>
      <c r="M34" s="25">
        <v>3165</v>
      </c>
      <c r="N34" s="26">
        <v>555</v>
      </c>
      <c r="O34" s="26">
        <v>16386</v>
      </c>
      <c r="P34" s="26">
        <v>19027</v>
      </c>
      <c r="Q34" s="25">
        <v>6260</v>
      </c>
      <c r="R34" s="43">
        <v>0</v>
      </c>
      <c r="S34" s="43">
        <v>0</v>
      </c>
      <c r="T34" s="43">
        <v>0</v>
      </c>
      <c r="U34" s="41">
        <v>403</v>
      </c>
      <c r="V34" s="34"/>
    </row>
    <row r="35" spans="2:22" ht="13.5" customHeight="1">
      <c r="B35" s="54" t="s">
        <v>51</v>
      </c>
      <c r="C35" s="54"/>
      <c r="D35" s="22"/>
      <c r="E35" s="39">
        <f t="shared" si="1"/>
        <v>145772</v>
      </c>
      <c r="F35" s="25">
        <v>5074</v>
      </c>
      <c r="G35" s="25">
        <v>3738</v>
      </c>
      <c r="H35" s="25">
        <v>10159</v>
      </c>
      <c r="I35" s="25">
        <v>10851</v>
      </c>
      <c r="J35" s="25">
        <v>5183</v>
      </c>
      <c r="K35" s="25">
        <v>5212</v>
      </c>
      <c r="L35" s="25">
        <v>2583</v>
      </c>
      <c r="M35" s="25">
        <v>8756</v>
      </c>
      <c r="N35" s="25">
        <v>1736</v>
      </c>
      <c r="O35" s="25">
        <v>39005</v>
      </c>
      <c r="P35" s="25">
        <v>26628</v>
      </c>
      <c r="Q35" s="25">
        <v>11693</v>
      </c>
      <c r="R35" s="25">
        <v>8672</v>
      </c>
      <c r="S35" s="43">
        <v>0</v>
      </c>
      <c r="T35" s="43">
        <v>0</v>
      </c>
      <c r="U35" s="41">
        <v>6482</v>
      </c>
      <c r="V35" s="34"/>
    </row>
    <row r="36" spans="2:22" ht="13.5" customHeight="1">
      <c r="B36" s="47" t="s">
        <v>38</v>
      </c>
      <c r="C36" s="47" t="s">
        <v>46</v>
      </c>
      <c r="D36" s="22"/>
      <c r="E36" s="39">
        <f t="shared" si="1"/>
        <v>22480</v>
      </c>
      <c r="F36" s="25">
        <v>156</v>
      </c>
      <c r="G36" s="25">
        <v>247</v>
      </c>
      <c r="H36" s="25">
        <v>363</v>
      </c>
      <c r="I36" s="25">
        <v>719</v>
      </c>
      <c r="J36" s="25">
        <v>430</v>
      </c>
      <c r="K36" s="25">
        <v>639</v>
      </c>
      <c r="L36" s="25">
        <v>197</v>
      </c>
      <c r="M36" s="25">
        <v>1473</v>
      </c>
      <c r="N36" s="26">
        <v>98</v>
      </c>
      <c r="O36" s="26">
        <v>1446</v>
      </c>
      <c r="P36" s="26">
        <v>15875</v>
      </c>
      <c r="Q36" s="25">
        <v>113</v>
      </c>
      <c r="R36" s="43">
        <v>0</v>
      </c>
      <c r="S36" s="43">
        <v>0</v>
      </c>
      <c r="T36" s="43">
        <v>0</v>
      </c>
      <c r="U36" s="41">
        <v>724</v>
      </c>
      <c r="V36" s="34"/>
    </row>
    <row r="37" spans="2:22" ht="13.5" customHeight="1">
      <c r="B37" s="54" t="s">
        <v>65</v>
      </c>
      <c r="C37" s="54" t="s">
        <v>52</v>
      </c>
      <c r="D37" s="22"/>
      <c r="E37" s="39">
        <f t="shared" si="1"/>
        <v>124028</v>
      </c>
      <c r="F37" s="35">
        <v>3807</v>
      </c>
      <c r="G37" s="35">
        <v>4558</v>
      </c>
      <c r="H37" s="35">
        <v>8443</v>
      </c>
      <c r="I37" s="35">
        <v>11383</v>
      </c>
      <c r="J37" s="35">
        <v>5965</v>
      </c>
      <c r="K37" s="35">
        <v>6355</v>
      </c>
      <c r="L37" s="35">
        <v>2925</v>
      </c>
      <c r="M37" s="35">
        <v>6923</v>
      </c>
      <c r="N37" s="35">
        <v>1511</v>
      </c>
      <c r="O37" s="35">
        <v>29199</v>
      </c>
      <c r="P37" s="25">
        <v>22094</v>
      </c>
      <c r="Q37" s="35">
        <v>19702</v>
      </c>
      <c r="R37" s="43">
        <v>0</v>
      </c>
      <c r="S37" s="43">
        <v>0</v>
      </c>
      <c r="T37" s="43">
        <v>0</v>
      </c>
      <c r="U37" s="41">
        <v>1163</v>
      </c>
      <c r="V37" s="34"/>
    </row>
    <row r="38" spans="2:22" ht="13.5" customHeight="1">
      <c r="B38" s="47" t="s">
        <v>38</v>
      </c>
      <c r="C38" s="47" t="s">
        <v>73</v>
      </c>
      <c r="D38" s="22"/>
      <c r="E38" s="39">
        <f t="shared" si="1"/>
        <v>139930</v>
      </c>
      <c r="F38" s="25">
        <v>3722</v>
      </c>
      <c r="G38" s="25">
        <v>3710</v>
      </c>
      <c r="H38" s="25">
        <v>8189</v>
      </c>
      <c r="I38" s="25">
        <v>11968</v>
      </c>
      <c r="J38" s="25">
        <v>6706</v>
      </c>
      <c r="K38" s="25">
        <v>7483</v>
      </c>
      <c r="L38" s="25">
        <v>3199</v>
      </c>
      <c r="M38" s="25">
        <v>7745</v>
      </c>
      <c r="N38" s="26">
        <v>1839</v>
      </c>
      <c r="O38" s="26">
        <v>39938</v>
      </c>
      <c r="P38" s="26">
        <v>26668</v>
      </c>
      <c r="Q38" s="26">
        <v>14644</v>
      </c>
      <c r="R38" s="43">
        <v>0</v>
      </c>
      <c r="S38" s="43">
        <v>0</v>
      </c>
      <c r="T38" s="43">
        <v>0</v>
      </c>
      <c r="U38" s="41">
        <v>4119</v>
      </c>
      <c r="V38" s="34"/>
    </row>
    <row r="39" spans="2:22" ht="13.5" customHeight="1">
      <c r="B39" s="47" t="s">
        <v>38</v>
      </c>
      <c r="C39" s="47" t="s">
        <v>54</v>
      </c>
      <c r="D39" s="22"/>
      <c r="E39" s="39">
        <f t="shared" si="1"/>
        <v>88882</v>
      </c>
      <c r="F39" s="25">
        <v>2383</v>
      </c>
      <c r="G39" s="25">
        <v>2481</v>
      </c>
      <c r="H39" s="25">
        <v>5786</v>
      </c>
      <c r="I39" s="25">
        <v>7108</v>
      </c>
      <c r="J39" s="25">
        <v>3405</v>
      </c>
      <c r="K39" s="25">
        <v>3320</v>
      </c>
      <c r="L39" s="25">
        <v>1415</v>
      </c>
      <c r="M39" s="25">
        <v>6768</v>
      </c>
      <c r="N39" s="25">
        <v>847</v>
      </c>
      <c r="O39" s="26">
        <v>23638</v>
      </c>
      <c r="P39" s="26">
        <v>17708</v>
      </c>
      <c r="Q39" s="26">
        <v>13064</v>
      </c>
      <c r="R39" s="43">
        <v>0</v>
      </c>
      <c r="S39" s="43">
        <v>0</v>
      </c>
      <c r="T39" s="43">
        <v>0</v>
      </c>
      <c r="U39" s="41">
        <v>959</v>
      </c>
      <c r="V39" s="34"/>
    </row>
    <row r="40" spans="2:22" ht="13.5" customHeight="1">
      <c r="B40" s="47" t="s">
        <v>38</v>
      </c>
      <c r="C40" s="47" t="s">
        <v>52</v>
      </c>
      <c r="D40" s="22"/>
      <c r="E40" s="39">
        <f t="shared" si="1"/>
        <v>85462</v>
      </c>
      <c r="F40" s="25">
        <v>2383</v>
      </c>
      <c r="G40" s="25">
        <v>2200</v>
      </c>
      <c r="H40" s="25">
        <v>4314</v>
      </c>
      <c r="I40" s="25">
        <v>5120</v>
      </c>
      <c r="J40" s="25">
        <v>2819</v>
      </c>
      <c r="K40" s="25">
        <v>3349</v>
      </c>
      <c r="L40" s="25">
        <v>1489</v>
      </c>
      <c r="M40" s="25">
        <v>4365</v>
      </c>
      <c r="N40" s="26">
        <v>579</v>
      </c>
      <c r="O40" s="26">
        <v>24245</v>
      </c>
      <c r="P40" s="26">
        <v>21605</v>
      </c>
      <c r="Q40" s="25">
        <v>12031</v>
      </c>
      <c r="R40" s="43">
        <v>0</v>
      </c>
      <c r="S40" s="43">
        <v>0</v>
      </c>
      <c r="T40" s="43">
        <v>0</v>
      </c>
      <c r="U40" s="41">
        <v>963</v>
      </c>
      <c r="V40" s="34"/>
    </row>
    <row r="41" spans="2:22" ht="13.5" customHeight="1">
      <c r="B41" s="47" t="s">
        <v>38</v>
      </c>
      <c r="C41" s="47" t="s">
        <v>53</v>
      </c>
      <c r="D41" s="22"/>
      <c r="E41" s="39">
        <f t="shared" si="1"/>
        <v>21790</v>
      </c>
      <c r="F41" s="25">
        <v>480</v>
      </c>
      <c r="G41" s="25">
        <v>502</v>
      </c>
      <c r="H41" s="25">
        <v>912</v>
      </c>
      <c r="I41" s="25">
        <v>1592</v>
      </c>
      <c r="J41" s="25">
        <v>929</v>
      </c>
      <c r="K41" s="25">
        <v>1148</v>
      </c>
      <c r="L41" s="25">
        <v>330</v>
      </c>
      <c r="M41" s="25">
        <v>1488</v>
      </c>
      <c r="N41" s="26">
        <v>244</v>
      </c>
      <c r="O41" s="26">
        <v>5532</v>
      </c>
      <c r="P41" s="26">
        <v>6740</v>
      </c>
      <c r="Q41" s="26">
        <v>1354</v>
      </c>
      <c r="R41" s="43">
        <v>0</v>
      </c>
      <c r="S41" s="43">
        <v>0</v>
      </c>
      <c r="T41" s="43">
        <v>0</v>
      </c>
      <c r="U41" s="41">
        <v>539</v>
      </c>
      <c r="V41" s="34"/>
    </row>
    <row r="42" spans="2:22" ht="13.5" customHeight="1">
      <c r="B42" s="49" t="s">
        <v>63</v>
      </c>
      <c r="C42" s="47" t="s">
        <v>62</v>
      </c>
      <c r="D42" s="22"/>
      <c r="E42" s="39">
        <f t="shared" si="1"/>
        <v>160062</v>
      </c>
      <c r="F42" s="25">
        <v>4549</v>
      </c>
      <c r="G42" s="25">
        <v>4363</v>
      </c>
      <c r="H42" s="25">
        <v>9034</v>
      </c>
      <c r="I42" s="25">
        <v>15294</v>
      </c>
      <c r="J42" s="25">
        <v>7061</v>
      </c>
      <c r="K42" s="25">
        <v>8083</v>
      </c>
      <c r="L42" s="25">
        <v>3781</v>
      </c>
      <c r="M42" s="25">
        <v>10818</v>
      </c>
      <c r="N42" s="26">
        <v>2090</v>
      </c>
      <c r="O42" s="26">
        <v>35319</v>
      </c>
      <c r="P42" s="26">
        <v>39519</v>
      </c>
      <c r="Q42" s="25">
        <v>10984</v>
      </c>
      <c r="R42" s="43">
        <v>0</v>
      </c>
      <c r="S42" s="25">
        <v>6106</v>
      </c>
      <c r="T42" s="43">
        <v>0</v>
      </c>
      <c r="U42" s="41">
        <v>3061</v>
      </c>
      <c r="V42" s="34"/>
    </row>
    <row r="43" spans="2:22" ht="13.5" customHeight="1">
      <c r="B43" s="47" t="s">
        <v>38</v>
      </c>
      <c r="C43" s="47" t="s">
        <v>60</v>
      </c>
      <c r="D43" s="22"/>
      <c r="E43" s="39">
        <f t="shared" si="1"/>
        <v>101571</v>
      </c>
      <c r="F43" s="25">
        <v>2454</v>
      </c>
      <c r="G43" s="25">
        <v>2686</v>
      </c>
      <c r="H43" s="25">
        <v>7583</v>
      </c>
      <c r="I43" s="25">
        <v>7479</v>
      </c>
      <c r="J43" s="25">
        <v>3713</v>
      </c>
      <c r="K43" s="25">
        <v>4011</v>
      </c>
      <c r="L43" s="25">
        <v>1775</v>
      </c>
      <c r="M43" s="25">
        <v>7333</v>
      </c>
      <c r="N43" s="26">
        <v>1183</v>
      </c>
      <c r="O43" s="26">
        <v>29269</v>
      </c>
      <c r="P43" s="26">
        <v>26528</v>
      </c>
      <c r="Q43" s="26">
        <v>7390</v>
      </c>
      <c r="R43" s="43">
        <v>0</v>
      </c>
      <c r="S43" s="43">
        <v>0</v>
      </c>
      <c r="T43" s="43">
        <v>0</v>
      </c>
      <c r="U43" s="41">
        <v>167</v>
      </c>
      <c r="V43" s="34"/>
    </row>
    <row r="44" spans="2:22" ht="13.5" customHeight="1">
      <c r="B44" s="49" t="s">
        <v>74</v>
      </c>
      <c r="C44" s="47" t="s">
        <v>61</v>
      </c>
      <c r="D44" s="22"/>
      <c r="E44" s="39">
        <f t="shared" si="1"/>
        <v>73698</v>
      </c>
      <c r="F44" s="25">
        <v>2510</v>
      </c>
      <c r="G44" s="25">
        <v>2608</v>
      </c>
      <c r="H44" s="25">
        <v>6005</v>
      </c>
      <c r="I44" s="25">
        <v>8122</v>
      </c>
      <c r="J44" s="25">
        <v>3389</v>
      </c>
      <c r="K44" s="25">
        <v>4588</v>
      </c>
      <c r="L44" s="25">
        <v>1750</v>
      </c>
      <c r="M44" s="25">
        <v>4927</v>
      </c>
      <c r="N44" s="26">
        <v>939</v>
      </c>
      <c r="O44" s="26">
        <v>32627</v>
      </c>
      <c r="P44" s="44">
        <v>751</v>
      </c>
      <c r="Q44" s="25">
        <v>3351</v>
      </c>
      <c r="R44" s="43">
        <v>0</v>
      </c>
      <c r="S44" s="43">
        <v>0</v>
      </c>
      <c r="T44" s="43">
        <v>0</v>
      </c>
      <c r="U44" s="41">
        <v>2131</v>
      </c>
      <c r="V44" s="34"/>
    </row>
    <row r="45" spans="2:22" ht="13.5" customHeight="1">
      <c r="B45" s="49" t="s">
        <v>74</v>
      </c>
      <c r="C45" s="47" t="s">
        <v>66</v>
      </c>
      <c r="D45" s="22"/>
      <c r="E45" s="39">
        <f t="shared" si="1"/>
        <v>34169</v>
      </c>
      <c r="F45" s="25">
        <v>507</v>
      </c>
      <c r="G45" s="25">
        <v>624</v>
      </c>
      <c r="H45" s="25">
        <v>1476</v>
      </c>
      <c r="I45" s="25">
        <v>1713</v>
      </c>
      <c r="J45" s="25">
        <v>776</v>
      </c>
      <c r="K45" s="25">
        <v>1760</v>
      </c>
      <c r="L45" s="25">
        <v>522</v>
      </c>
      <c r="M45" s="25">
        <v>2117</v>
      </c>
      <c r="N45" s="26">
        <v>164</v>
      </c>
      <c r="O45" s="26">
        <v>9798</v>
      </c>
      <c r="P45" s="26">
        <v>10637</v>
      </c>
      <c r="Q45" s="25">
        <v>2468</v>
      </c>
      <c r="R45" s="43">
        <v>0</v>
      </c>
      <c r="S45" s="43">
        <v>0</v>
      </c>
      <c r="T45" s="43">
        <v>0</v>
      </c>
      <c r="U45" s="41">
        <v>1607</v>
      </c>
      <c r="V45" s="34"/>
    </row>
    <row r="46" spans="2:22" ht="13.5" customHeight="1">
      <c r="B46" s="49" t="s">
        <v>74</v>
      </c>
      <c r="C46" s="47" t="s">
        <v>67</v>
      </c>
      <c r="D46" s="22"/>
      <c r="E46" s="39">
        <f t="shared" si="1"/>
        <v>37822</v>
      </c>
      <c r="F46" s="25">
        <v>625</v>
      </c>
      <c r="G46" s="25">
        <v>412</v>
      </c>
      <c r="H46" s="25">
        <v>1145</v>
      </c>
      <c r="I46" s="25">
        <v>1454</v>
      </c>
      <c r="J46" s="25">
        <v>917</v>
      </c>
      <c r="K46" s="25">
        <v>2396</v>
      </c>
      <c r="L46" s="25">
        <v>751</v>
      </c>
      <c r="M46" s="25">
        <v>3274</v>
      </c>
      <c r="N46" s="26">
        <v>236</v>
      </c>
      <c r="O46" s="26">
        <v>7020</v>
      </c>
      <c r="P46" s="26">
        <v>15683</v>
      </c>
      <c r="Q46" s="26">
        <v>3268</v>
      </c>
      <c r="R46" s="43">
        <v>0</v>
      </c>
      <c r="S46" s="43">
        <v>0</v>
      </c>
      <c r="T46" s="43">
        <v>0</v>
      </c>
      <c r="U46" s="41">
        <v>641</v>
      </c>
      <c r="V46" s="34"/>
    </row>
    <row r="47" spans="2:22" ht="13.5" customHeight="1">
      <c r="B47" s="54" t="s">
        <v>47</v>
      </c>
      <c r="C47" s="54"/>
      <c r="D47" s="22"/>
      <c r="E47" s="39">
        <f>SUM(F47:U47)</f>
        <v>94014</v>
      </c>
      <c r="F47" s="25">
        <v>1126</v>
      </c>
      <c r="G47" s="25">
        <v>1638</v>
      </c>
      <c r="H47" s="25">
        <v>2959</v>
      </c>
      <c r="I47" s="25">
        <v>4189</v>
      </c>
      <c r="J47" s="25">
        <v>2718</v>
      </c>
      <c r="K47" s="25">
        <v>2732</v>
      </c>
      <c r="L47" s="25">
        <v>1327</v>
      </c>
      <c r="M47" s="25">
        <v>3623</v>
      </c>
      <c r="N47" s="26">
        <v>557</v>
      </c>
      <c r="O47" s="26">
        <v>15456</v>
      </c>
      <c r="P47" s="25">
        <v>24888</v>
      </c>
      <c r="Q47" s="26">
        <v>7209</v>
      </c>
      <c r="R47" s="43">
        <v>0</v>
      </c>
      <c r="S47" s="43">
        <v>0</v>
      </c>
      <c r="T47" s="43">
        <v>0</v>
      </c>
      <c r="U47" s="25">
        <v>25592</v>
      </c>
      <c r="V47" s="34"/>
    </row>
    <row r="48" spans="2:22" ht="13.5" customHeight="1">
      <c r="B48" s="54" t="s">
        <v>48</v>
      </c>
      <c r="C48" s="54"/>
      <c r="D48" s="22"/>
      <c r="E48" s="39">
        <f>SUM(F48:U48)</f>
        <v>99439</v>
      </c>
      <c r="F48" s="25">
        <v>2213</v>
      </c>
      <c r="G48" s="25">
        <v>2423</v>
      </c>
      <c r="H48" s="25">
        <v>5893</v>
      </c>
      <c r="I48" s="25">
        <v>7514</v>
      </c>
      <c r="J48" s="25">
        <v>4311</v>
      </c>
      <c r="K48" s="25">
        <v>5611</v>
      </c>
      <c r="L48" s="25">
        <v>2611</v>
      </c>
      <c r="M48" s="25">
        <v>5993</v>
      </c>
      <c r="N48" s="26">
        <v>1201</v>
      </c>
      <c r="O48" s="26">
        <v>27180</v>
      </c>
      <c r="P48" s="25">
        <v>19284</v>
      </c>
      <c r="Q48" s="26">
        <v>9113</v>
      </c>
      <c r="R48" s="43">
        <v>0</v>
      </c>
      <c r="S48" s="43">
        <v>0</v>
      </c>
      <c r="T48" s="25">
        <v>3652</v>
      </c>
      <c r="U48" s="25">
        <v>2440</v>
      </c>
      <c r="V48" s="34"/>
    </row>
    <row r="49" spans="2:22" ht="13.5" customHeight="1">
      <c r="B49" s="54" t="s">
        <v>49</v>
      </c>
      <c r="C49" s="54"/>
      <c r="D49" s="22"/>
      <c r="E49" s="39">
        <f>SUM(F49:U49)</f>
        <v>108711</v>
      </c>
      <c r="F49" s="25">
        <v>2284</v>
      </c>
      <c r="G49" s="25">
        <v>1929</v>
      </c>
      <c r="H49" s="25">
        <v>4337</v>
      </c>
      <c r="I49" s="25">
        <v>5399</v>
      </c>
      <c r="J49" s="25">
        <v>2739</v>
      </c>
      <c r="K49" s="25">
        <v>3270</v>
      </c>
      <c r="L49" s="25">
        <v>1672</v>
      </c>
      <c r="M49" s="25">
        <v>4319</v>
      </c>
      <c r="N49" s="26">
        <v>788</v>
      </c>
      <c r="O49" s="26">
        <v>25261</v>
      </c>
      <c r="P49" s="26">
        <v>36136</v>
      </c>
      <c r="Q49" s="26">
        <v>13777</v>
      </c>
      <c r="R49" s="43">
        <v>0</v>
      </c>
      <c r="S49" s="43">
        <v>0</v>
      </c>
      <c r="T49" s="26">
        <v>4290</v>
      </c>
      <c r="U49" s="25">
        <v>2510</v>
      </c>
      <c r="V49" s="34"/>
    </row>
    <row r="50" spans="2:22" ht="13.5" customHeight="1">
      <c r="B50" s="54" t="s">
        <v>50</v>
      </c>
      <c r="C50" s="54"/>
      <c r="D50" s="22"/>
      <c r="E50" s="39">
        <f>SUM(F50:U50)</f>
        <v>94521</v>
      </c>
      <c r="F50" s="25">
        <v>2010</v>
      </c>
      <c r="G50" s="25">
        <v>2217</v>
      </c>
      <c r="H50" s="25">
        <v>5589</v>
      </c>
      <c r="I50" s="25">
        <v>6164</v>
      </c>
      <c r="J50" s="25">
        <v>2656</v>
      </c>
      <c r="K50" s="25">
        <v>4275</v>
      </c>
      <c r="L50" s="25">
        <v>1252</v>
      </c>
      <c r="M50" s="25">
        <v>4808</v>
      </c>
      <c r="N50" s="26">
        <v>984</v>
      </c>
      <c r="O50" s="26">
        <v>30981</v>
      </c>
      <c r="P50" s="26">
        <v>19674</v>
      </c>
      <c r="Q50" s="26">
        <v>12047</v>
      </c>
      <c r="R50" s="43">
        <v>0</v>
      </c>
      <c r="S50" s="25">
        <v>1864</v>
      </c>
      <c r="T50" s="43">
        <v>0</v>
      </c>
      <c r="U50" s="43">
        <v>0</v>
      </c>
      <c r="V50" s="34"/>
    </row>
    <row r="51" spans="2:22" ht="13.5" customHeight="1">
      <c r="B51" s="54" t="s">
        <v>68</v>
      </c>
      <c r="C51" s="54"/>
      <c r="D51" s="22"/>
      <c r="E51" s="39">
        <f>SUM(F51:U51)</f>
        <v>77694</v>
      </c>
      <c r="F51" s="25">
        <v>1256</v>
      </c>
      <c r="G51" s="25">
        <v>1882</v>
      </c>
      <c r="H51" s="25">
        <v>3335</v>
      </c>
      <c r="I51" s="25">
        <v>5896</v>
      </c>
      <c r="J51" s="25">
        <v>2630</v>
      </c>
      <c r="K51" s="25">
        <v>3441</v>
      </c>
      <c r="L51" s="25">
        <v>1061</v>
      </c>
      <c r="M51" s="25">
        <v>9556</v>
      </c>
      <c r="N51" s="26">
        <v>847</v>
      </c>
      <c r="O51" s="26">
        <v>22482</v>
      </c>
      <c r="P51" s="26">
        <v>20548</v>
      </c>
      <c r="Q51" s="25">
        <v>2237</v>
      </c>
      <c r="R51" s="43">
        <v>0</v>
      </c>
      <c r="S51" s="43">
        <v>0</v>
      </c>
      <c r="T51" s="43">
        <v>0</v>
      </c>
      <c r="U51" s="25">
        <v>2523</v>
      </c>
      <c r="V51" s="34"/>
    </row>
    <row r="52" spans="1:21" ht="2.25" customHeight="1">
      <c r="A52" s="28"/>
      <c r="B52" s="17"/>
      <c r="C52" s="17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0"/>
      <c r="R52" s="30"/>
      <c r="S52" s="31"/>
      <c r="T52" s="45"/>
      <c r="U52" s="45"/>
    </row>
    <row r="53" spans="2:21" ht="6" customHeight="1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34"/>
      <c r="T53" s="34"/>
      <c r="U53" s="34"/>
    </row>
    <row r="54" spans="2:10" ht="10.5" customHeight="1">
      <c r="B54" s="69" t="s">
        <v>72</v>
      </c>
      <c r="C54" s="70"/>
      <c r="D54" s="70"/>
      <c r="E54" s="70"/>
      <c r="F54" s="70"/>
      <c r="G54" s="70"/>
      <c r="H54" s="70"/>
      <c r="I54" s="70"/>
      <c r="J54" s="70"/>
    </row>
    <row r="55" spans="2:3" ht="10.5" customHeight="1">
      <c r="B55" s="1" t="s">
        <v>71</v>
      </c>
      <c r="C55" s="1"/>
    </row>
    <row r="56" spans="2:3" ht="10.5" customHeight="1">
      <c r="B56" s="1" t="s">
        <v>64</v>
      </c>
      <c r="C56" s="1"/>
    </row>
  </sheetData>
  <sheetProtection/>
  <mergeCells count="47">
    <mergeCell ref="U17:U19"/>
    <mergeCell ref="Q17:Q19"/>
    <mergeCell ref="R17:R19"/>
    <mergeCell ref="S17:S19"/>
    <mergeCell ref="T17:T19"/>
    <mergeCell ref="M17:M19"/>
    <mergeCell ref="N17:N19"/>
    <mergeCell ref="O17:O19"/>
    <mergeCell ref="P17:P19"/>
    <mergeCell ref="B47:C47"/>
    <mergeCell ref="B48:C48"/>
    <mergeCell ref="B49:C49"/>
    <mergeCell ref="B50:C50"/>
    <mergeCell ref="E17:E19"/>
    <mergeCell ref="F17:F19"/>
    <mergeCell ref="B23:C23"/>
    <mergeCell ref="B28:C28"/>
    <mergeCell ref="K17:K19"/>
    <mergeCell ref="L17:L19"/>
    <mergeCell ref="B51:C51"/>
    <mergeCell ref="B54:J54"/>
    <mergeCell ref="B29:C29"/>
    <mergeCell ref="B30:C30"/>
    <mergeCell ref="B31:C31"/>
    <mergeCell ref="B33:C33"/>
    <mergeCell ref="B35:C35"/>
    <mergeCell ref="B37:C37"/>
    <mergeCell ref="R4:R5"/>
    <mergeCell ref="S4:S5"/>
    <mergeCell ref="B11:C11"/>
    <mergeCell ref="B13:C13"/>
    <mergeCell ref="B14:C14"/>
    <mergeCell ref="V17:V19"/>
    <mergeCell ref="G17:G19"/>
    <mergeCell ref="H17:H19"/>
    <mergeCell ref="I17:I19"/>
    <mergeCell ref="J17:J19"/>
    <mergeCell ref="B9:C9"/>
    <mergeCell ref="B10:C10"/>
    <mergeCell ref="B4:C5"/>
    <mergeCell ref="E4:E5"/>
    <mergeCell ref="T4:T5"/>
    <mergeCell ref="U4:U5"/>
    <mergeCell ref="B7:C7"/>
    <mergeCell ref="B8:C8"/>
    <mergeCell ref="P4:P5"/>
    <mergeCell ref="Q4:Q5"/>
  </mergeCells>
  <dataValidations count="1">
    <dataValidation allowBlank="1" showInputMessage="1" showErrorMessage="1" imeMode="off" sqref="F40:U41 V15:W41 G39:U39 F13:U16 F20:U38 F42:W51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9" r:id="rId2"/>
  <ignoredErrors>
    <ignoredError sqref="F1:O3" twoDigitTextYear="1"/>
    <ignoredError sqref="F4:O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2014-11-04T02:13:21Z</cp:lastPrinted>
  <dcterms:created xsi:type="dcterms:W3CDTF">2002-11-27T01:52:08Z</dcterms:created>
  <dcterms:modified xsi:type="dcterms:W3CDTF">2015-03-02T06:22:53Z</dcterms:modified>
  <cp:category/>
  <cp:version/>
  <cp:contentType/>
  <cp:contentStatus/>
</cp:coreProperties>
</file>