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activeTab="0"/>
  </bookViews>
  <sheets>
    <sheet name="19 5 2 h25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<sst xmlns="http://schemas.openxmlformats.org/spreadsheetml/2006/main" count="59" uniqueCount="31">
  <si>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(単位　人）</t>
  </si>
  <si>
    <t>年　　次</t>
  </si>
  <si>
    <t>教員数</t>
  </si>
  <si>
    <t>本　　　　　務　　　　　者</t>
  </si>
  <si>
    <t>総　　　数</t>
  </si>
  <si>
    <t>校　　長</t>
  </si>
  <si>
    <t>教　　頭</t>
  </si>
  <si>
    <t>教　　諭</t>
  </si>
  <si>
    <t>総数</t>
  </si>
  <si>
    <t>男</t>
  </si>
  <si>
    <t>女</t>
  </si>
  <si>
    <t>本務者</t>
  </si>
  <si>
    <t>兼務者</t>
  </si>
  <si>
    <t>職員数</t>
  </si>
  <si>
    <t>助教諭</t>
  </si>
  <si>
    <t>養護</t>
  </si>
  <si>
    <t>養　護</t>
  </si>
  <si>
    <t>講　　師</t>
  </si>
  <si>
    <t>(本　　務　　者）</t>
  </si>
  <si>
    <t>教諭</t>
  </si>
  <si>
    <t>栄　養</t>
  </si>
  <si>
    <t>教　諭</t>
  </si>
  <si>
    <t>副校長</t>
  </si>
  <si>
    <t>主幹教諭</t>
  </si>
  <si>
    <t>19-5-2 中学校職名別教員数及び職員数</t>
  </si>
  <si>
    <t>平成21年</t>
  </si>
  <si>
    <t>平成22年</t>
  </si>
  <si>
    <t>資料　富山県統計調査課 ｢学校基本調査報告書｣ (各年５月１日現在）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</si>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</sst>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/>
    </xf>
    <xf numFmtId="178" fontId="4" fillId="0" borderId="0" xfId="0" applyNumberFormat="1" applyFont="1" applyFill="1" applyAlignment="1">
      <alignment horizontal="left" vertical="top" wrapText="1" indent="1"/>
    </xf>
    <xf numFmtId="178" fontId="5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19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distributed"/>
    </xf>
    <xf numFmtId="0" fontId="4" fillId="0" borderId="21" xfId="0" applyFont="1" applyFill="1" applyBorder="1" applyAlignment="1">
      <alignment horizontal="distributed" vertical="distributed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distributed" vertical="distributed"/>
    </xf>
    <xf numFmtId="0" fontId="4" fillId="0" borderId="24" xfId="0" applyFont="1" applyFill="1" applyBorder="1" applyAlignment="1">
      <alignment horizontal="distributed" vertical="distributed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 quotePrefix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 quotePrefix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="130" zoomScaleNormal="130" zoomScalePageLayoutView="0" workbookViewId="0" topLeftCell="A1">
      <selection activeCell="D3" sqref="D3"/>
    </sheetView>
  </sheetViews>
  <sheetFormatPr defaultColWidth="9.00390625" defaultRowHeight="13.5"/>
  <cols>
    <col min="1" max="1" width="8.625" style="23" customWidth="1"/>
    <col min="2" max="2" width="0.6171875" style="23" customWidth="1"/>
    <col min="3" max="16" width="6.125" style="23" customWidth="1"/>
    <col min="17" max="19" width="1.75390625" style="23" customWidth="1"/>
    <col min="20" max="16384" width="9.00390625" style="23" customWidth="1"/>
  </cols>
  <sheetData>
    <row r="1" spans="5:16" s="1" customFormat="1" ht="14.25" customHeight="1">
      <c r="E1" s="29" t="s">
        <v>24</v>
      </c>
      <c r="F1" s="29"/>
      <c r="G1" s="29"/>
      <c r="H1" s="29"/>
      <c r="I1" s="29"/>
      <c r="J1" s="29"/>
      <c r="K1" s="29"/>
      <c r="L1" s="29"/>
      <c r="M1" s="29"/>
      <c r="O1" s="30"/>
      <c r="P1" s="31"/>
    </row>
    <row r="2" spans="5:16" s="1" customFormat="1" ht="9.75" customHeight="1">
      <c r="E2" s="29"/>
      <c r="F2" s="29"/>
      <c r="G2" s="29"/>
      <c r="H2" s="29"/>
      <c r="I2" s="29"/>
      <c r="J2" s="29"/>
      <c r="K2" s="29"/>
      <c r="L2" s="29"/>
      <c r="M2" s="29"/>
      <c r="O2" s="30"/>
      <c r="P2" s="31" t="s">
        <v>0</v>
      </c>
    </row>
    <row r="3" spans="5:16" s="1" customFormat="1" ht="3" customHeight="1">
      <c r="E3" s="32"/>
      <c r="F3" s="33"/>
      <c r="G3" s="33"/>
      <c r="H3" s="33"/>
      <c r="I3" s="33"/>
      <c r="J3" s="33"/>
      <c r="K3" s="33"/>
      <c r="L3" s="33"/>
      <c r="M3" s="33"/>
      <c r="O3" s="34"/>
      <c r="P3" s="34"/>
    </row>
    <row r="4" spans="1:16" s="1" customFormat="1" ht="15" customHeight="1">
      <c r="A4" s="26" t="s">
        <v>1</v>
      </c>
      <c r="B4" s="2"/>
      <c r="C4" s="35" t="s">
        <v>2</v>
      </c>
      <c r="D4" s="26"/>
      <c r="E4" s="36"/>
      <c r="F4" s="37" t="s">
        <v>3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1" customFormat="1" ht="15" customHeight="1">
      <c r="A5" s="27"/>
      <c r="B5" s="4"/>
      <c r="C5" s="39"/>
      <c r="D5" s="28"/>
      <c r="E5" s="40"/>
      <c r="F5" s="37" t="s">
        <v>4</v>
      </c>
      <c r="G5" s="38"/>
      <c r="H5" s="41"/>
      <c r="I5" s="37" t="s">
        <v>5</v>
      </c>
      <c r="J5" s="41"/>
      <c r="K5" s="37" t="s">
        <v>22</v>
      </c>
      <c r="L5" s="41"/>
      <c r="M5" s="37" t="s">
        <v>6</v>
      </c>
      <c r="N5" s="41"/>
      <c r="O5" s="37" t="s">
        <v>23</v>
      </c>
      <c r="P5" s="38"/>
    </row>
    <row r="6" spans="1:16" s="1" customFormat="1" ht="15" customHeight="1">
      <c r="A6" s="28"/>
      <c r="B6" s="5"/>
      <c r="C6" s="6" t="s">
        <v>8</v>
      </c>
      <c r="D6" s="19" t="s">
        <v>9</v>
      </c>
      <c r="E6" s="19" t="s">
        <v>10</v>
      </c>
      <c r="F6" s="19" t="s">
        <v>8</v>
      </c>
      <c r="G6" s="19" t="s">
        <v>9</v>
      </c>
      <c r="H6" s="19" t="s">
        <v>10</v>
      </c>
      <c r="I6" s="19" t="s">
        <v>9</v>
      </c>
      <c r="J6" s="19" t="s">
        <v>10</v>
      </c>
      <c r="K6" s="19" t="s">
        <v>9</v>
      </c>
      <c r="L6" s="19" t="s">
        <v>10</v>
      </c>
      <c r="M6" s="19" t="s">
        <v>9</v>
      </c>
      <c r="N6" s="19" t="s">
        <v>10</v>
      </c>
      <c r="O6" s="19" t="s">
        <v>9</v>
      </c>
      <c r="P6" s="42" t="s">
        <v>10</v>
      </c>
    </row>
    <row r="7" spans="1:16" s="1" customFormat="1" ht="3" customHeight="1">
      <c r="A7" s="7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12.75" customHeight="1">
      <c r="A8" s="9" t="s">
        <v>25</v>
      </c>
      <c r="B8" s="10"/>
      <c r="C8" s="11">
        <v>2242</v>
      </c>
      <c r="D8" s="11">
        <v>1140</v>
      </c>
      <c r="E8" s="11">
        <v>1102</v>
      </c>
      <c r="F8" s="11">
        <v>2141</v>
      </c>
      <c r="G8" s="11">
        <v>1116</v>
      </c>
      <c r="H8" s="11">
        <v>1025</v>
      </c>
      <c r="I8" s="11">
        <v>73</v>
      </c>
      <c r="J8" s="11">
        <v>10</v>
      </c>
      <c r="K8" s="11">
        <v>1</v>
      </c>
      <c r="L8" s="11">
        <v>0</v>
      </c>
      <c r="M8" s="11">
        <v>87</v>
      </c>
      <c r="N8" s="11">
        <v>12</v>
      </c>
      <c r="O8" s="11">
        <v>1</v>
      </c>
      <c r="P8" s="11">
        <v>0</v>
      </c>
    </row>
    <row r="9" spans="1:16" s="1" customFormat="1" ht="12.75" customHeight="1">
      <c r="A9" s="9" t="s">
        <v>26</v>
      </c>
      <c r="B9" s="10"/>
      <c r="C9" s="11">
        <v>2260</v>
      </c>
      <c r="D9" s="11">
        <v>1137</v>
      </c>
      <c r="E9" s="11">
        <v>1123</v>
      </c>
      <c r="F9" s="11">
        <v>2153</v>
      </c>
      <c r="G9" s="11">
        <v>1120</v>
      </c>
      <c r="H9" s="11">
        <v>1033</v>
      </c>
      <c r="I9" s="11">
        <v>73</v>
      </c>
      <c r="J9" s="11">
        <v>9</v>
      </c>
      <c r="K9" s="11">
        <v>1</v>
      </c>
      <c r="L9" s="11">
        <v>0</v>
      </c>
      <c r="M9" s="11">
        <v>86</v>
      </c>
      <c r="N9" s="11">
        <v>13</v>
      </c>
      <c r="O9" s="11">
        <v>1</v>
      </c>
      <c r="P9" s="11">
        <v>0</v>
      </c>
    </row>
    <row r="10" spans="1:16" s="1" customFormat="1" ht="12.75" customHeight="1">
      <c r="A10" s="9" t="s">
        <v>28</v>
      </c>
      <c r="B10" s="10"/>
      <c r="C10" s="11">
        <v>2256</v>
      </c>
      <c r="D10" s="11">
        <v>1152</v>
      </c>
      <c r="E10" s="11">
        <v>1104</v>
      </c>
      <c r="F10" s="11">
        <v>2168</v>
      </c>
      <c r="G10" s="11">
        <v>1133</v>
      </c>
      <c r="H10" s="11">
        <v>1035</v>
      </c>
      <c r="I10" s="11">
        <v>74</v>
      </c>
      <c r="J10" s="11">
        <v>8</v>
      </c>
      <c r="K10" s="11">
        <v>1</v>
      </c>
      <c r="L10" s="11">
        <v>0</v>
      </c>
      <c r="M10" s="11">
        <v>82</v>
      </c>
      <c r="N10" s="11">
        <v>16</v>
      </c>
      <c r="O10" s="11">
        <v>1</v>
      </c>
      <c r="P10" s="11">
        <v>0</v>
      </c>
    </row>
    <row r="11" spans="1:16" s="1" customFormat="1" ht="12.75" customHeight="1">
      <c r="A11" s="9" t="s">
        <v>29</v>
      </c>
      <c r="B11" s="10"/>
      <c r="C11" s="11">
        <v>2261</v>
      </c>
      <c r="D11" s="11">
        <v>1164</v>
      </c>
      <c r="E11" s="11">
        <v>1097</v>
      </c>
      <c r="F11" s="11">
        <v>2152</v>
      </c>
      <c r="G11" s="11">
        <v>1137</v>
      </c>
      <c r="H11" s="11">
        <v>1015</v>
      </c>
      <c r="I11" s="11">
        <v>75</v>
      </c>
      <c r="J11" s="11">
        <v>7</v>
      </c>
      <c r="K11" s="11">
        <v>1</v>
      </c>
      <c r="L11" s="11">
        <v>0</v>
      </c>
      <c r="M11" s="11">
        <v>85</v>
      </c>
      <c r="N11" s="11">
        <v>13</v>
      </c>
      <c r="O11" s="11">
        <v>1</v>
      </c>
      <c r="P11" s="11">
        <v>0</v>
      </c>
    </row>
    <row r="12" spans="1:16" s="43" customFormat="1" ht="12.75" customHeight="1">
      <c r="A12" s="12" t="s">
        <v>30</v>
      </c>
      <c r="B12" s="13"/>
      <c r="C12" s="14">
        <f>SUM(D12:E12)</f>
        <v>2295</v>
      </c>
      <c r="D12" s="14">
        <f>G12+L23</f>
        <v>1194</v>
      </c>
      <c r="E12" s="14">
        <f>H12+M23</f>
        <v>1101</v>
      </c>
      <c r="F12" s="14">
        <f>SUM(G12:H12)</f>
        <v>2172</v>
      </c>
      <c r="G12" s="14">
        <f>I12+K12+M12+O12+C23+I23</f>
        <v>1154</v>
      </c>
      <c r="H12" s="14">
        <f>J12+L12+N12+P12+D23+E23+F23+G23+H23+J23</f>
        <v>1018</v>
      </c>
      <c r="I12" s="14">
        <v>74</v>
      </c>
      <c r="J12" s="14">
        <v>7</v>
      </c>
      <c r="K12" s="14">
        <v>1</v>
      </c>
      <c r="L12" s="14">
        <v>0</v>
      </c>
      <c r="M12" s="14">
        <v>81</v>
      </c>
      <c r="N12" s="14">
        <v>17</v>
      </c>
      <c r="O12" s="14">
        <v>1</v>
      </c>
      <c r="P12" s="14">
        <v>0</v>
      </c>
    </row>
    <row r="13" spans="1:16" s="1" customFormat="1" ht="3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1" customFormat="1" ht="9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" customFormat="1" ht="15" customHeight="1">
      <c r="A15" s="26" t="s">
        <v>1</v>
      </c>
      <c r="B15" s="2"/>
      <c r="C15" s="37" t="s">
        <v>11</v>
      </c>
      <c r="D15" s="38"/>
      <c r="E15" s="38"/>
      <c r="F15" s="38"/>
      <c r="G15" s="38"/>
      <c r="H15" s="38"/>
      <c r="I15" s="44"/>
      <c r="J15" s="45"/>
      <c r="K15" s="46" t="s">
        <v>12</v>
      </c>
      <c r="L15" s="46"/>
      <c r="M15" s="47"/>
      <c r="N15" s="48" t="s">
        <v>13</v>
      </c>
      <c r="O15" s="26"/>
      <c r="P15" s="26"/>
    </row>
    <row r="16" spans="1:16" s="1" customFormat="1" ht="15" customHeight="1">
      <c r="A16" s="27"/>
      <c r="B16" s="8"/>
      <c r="C16" s="37" t="s">
        <v>7</v>
      </c>
      <c r="D16" s="38"/>
      <c r="E16" s="49" t="s">
        <v>14</v>
      </c>
      <c r="F16" s="50" t="s">
        <v>15</v>
      </c>
      <c r="G16" s="51" t="s">
        <v>16</v>
      </c>
      <c r="H16" s="51" t="s">
        <v>20</v>
      </c>
      <c r="I16" s="37" t="s">
        <v>17</v>
      </c>
      <c r="J16" s="41"/>
      <c r="K16" s="52"/>
      <c r="L16" s="52"/>
      <c r="M16" s="53"/>
      <c r="N16" s="54" t="s">
        <v>18</v>
      </c>
      <c r="O16" s="55"/>
      <c r="P16" s="55"/>
    </row>
    <row r="17" spans="1:16" s="1" customFormat="1" ht="15" customHeight="1">
      <c r="A17" s="28"/>
      <c r="B17" s="5"/>
      <c r="C17" s="19" t="s">
        <v>9</v>
      </c>
      <c r="D17" s="42" t="s">
        <v>10</v>
      </c>
      <c r="E17" s="56"/>
      <c r="F17" s="57" t="s">
        <v>19</v>
      </c>
      <c r="G17" s="58" t="s">
        <v>14</v>
      </c>
      <c r="H17" s="58" t="s">
        <v>21</v>
      </c>
      <c r="I17" s="59" t="s">
        <v>9</v>
      </c>
      <c r="J17" s="59" t="s">
        <v>10</v>
      </c>
      <c r="K17" s="19" t="s">
        <v>8</v>
      </c>
      <c r="L17" s="59" t="s">
        <v>9</v>
      </c>
      <c r="M17" s="60" t="s">
        <v>10</v>
      </c>
      <c r="N17" s="6" t="s">
        <v>8</v>
      </c>
      <c r="O17" s="59" t="s">
        <v>9</v>
      </c>
      <c r="P17" s="61" t="s">
        <v>10</v>
      </c>
    </row>
    <row r="18" spans="1:16" s="1" customFormat="1" ht="3" customHeight="1">
      <c r="A18" s="7"/>
      <c r="B18" s="8"/>
      <c r="C18" s="3"/>
      <c r="D18" s="3"/>
      <c r="E18" s="3"/>
      <c r="F18" s="3"/>
      <c r="G18" s="62"/>
      <c r="H18" s="62"/>
      <c r="I18" s="63"/>
      <c r="J18" s="63"/>
      <c r="K18" s="3"/>
      <c r="L18" s="63"/>
      <c r="M18" s="3"/>
      <c r="N18" s="3"/>
      <c r="O18" s="63"/>
      <c r="P18" s="63"/>
    </row>
    <row r="19" spans="1:16" s="1" customFormat="1" ht="12.75" customHeight="1">
      <c r="A19" s="9" t="s">
        <v>25</v>
      </c>
      <c r="B19" s="20"/>
      <c r="C19" s="11">
        <v>877</v>
      </c>
      <c r="D19" s="11">
        <v>806</v>
      </c>
      <c r="E19" s="64">
        <v>0</v>
      </c>
      <c r="F19" s="65">
        <v>80</v>
      </c>
      <c r="G19" s="65">
        <v>10</v>
      </c>
      <c r="H19" s="65">
        <v>1</v>
      </c>
      <c r="I19" s="65">
        <v>77</v>
      </c>
      <c r="J19" s="65">
        <v>106</v>
      </c>
      <c r="K19" s="65">
        <v>101</v>
      </c>
      <c r="L19" s="65">
        <v>24</v>
      </c>
      <c r="M19" s="65">
        <v>77</v>
      </c>
      <c r="N19" s="65">
        <v>308</v>
      </c>
      <c r="O19" s="65">
        <v>69</v>
      </c>
      <c r="P19" s="65">
        <v>239</v>
      </c>
    </row>
    <row r="20" spans="1:16" s="1" customFormat="1" ht="12.75" customHeight="1">
      <c r="A20" s="9" t="s">
        <v>26</v>
      </c>
      <c r="B20" s="20"/>
      <c r="C20" s="11">
        <v>885</v>
      </c>
      <c r="D20" s="11">
        <v>809</v>
      </c>
      <c r="E20" s="64">
        <v>0</v>
      </c>
      <c r="F20" s="65">
        <v>80</v>
      </c>
      <c r="G20" s="65">
        <v>15</v>
      </c>
      <c r="H20" s="65">
        <v>1</v>
      </c>
      <c r="I20" s="65">
        <v>74</v>
      </c>
      <c r="J20" s="65">
        <v>106</v>
      </c>
      <c r="K20" s="65">
        <v>107</v>
      </c>
      <c r="L20" s="65">
        <v>17</v>
      </c>
      <c r="M20" s="65">
        <v>90</v>
      </c>
      <c r="N20" s="65">
        <v>300</v>
      </c>
      <c r="O20" s="65">
        <v>74</v>
      </c>
      <c r="P20" s="65">
        <v>226</v>
      </c>
    </row>
    <row r="21" spans="1:16" s="1" customFormat="1" ht="12.75" customHeight="1">
      <c r="A21" s="9" t="s">
        <v>28</v>
      </c>
      <c r="B21" s="20"/>
      <c r="C21" s="11">
        <v>908</v>
      </c>
      <c r="D21" s="11">
        <v>813</v>
      </c>
      <c r="E21" s="64">
        <v>0</v>
      </c>
      <c r="F21" s="65">
        <v>82</v>
      </c>
      <c r="G21" s="65">
        <v>12</v>
      </c>
      <c r="H21" s="65">
        <v>2</v>
      </c>
      <c r="I21" s="65">
        <v>67</v>
      </c>
      <c r="J21" s="65">
        <v>102</v>
      </c>
      <c r="K21" s="65">
        <v>88</v>
      </c>
      <c r="L21" s="65">
        <v>19</v>
      </c>
      <c r="M21" s="65">
        <v>69</v>
      </c>
      <c r="N21" s="65">
        <v>316</v>
      </c>
      <c r="O21" s="65">
        <v>77</v>
      </c>
      <c r="P21" s="65">
        <v>239</v>
      </c>
    </row>
    <row r="22" spans="1:16" s="1" customFormat="1" ht="12.75" customHeight="1">
      <c r="A22" s="9" t="s">
        <v>29</v>
      </c>
      <c r="B22" s="20"/>
      <c r="C22" s="11">
        <v>913</v>
      </c>
      <c r="D22" s="11">
        <v>822</v>
      </c>
      <c r="E22" s="64">
        <v>0</v>
      </c>
      <c r="F22" s="65">
        <v>80</v>
      </c>
      <c r="G22" s="65">
        <v>14</v>
      </c>
      <c r="H22" s="65">
        <v>2</v>
      </c>
      <c r="I22" s="65">
        <v>62</v>
      </c>
      <c r="J22" s="65">
        <v>77</v>
      </c>
      <c r="K22" s="65">
        <v>109</v>
      </c>
      <c r="L22" s="65">
        <v>27</v>
      </c>
      <c r="M22" s="65">
        <v>82</v>
      </c>
      <c r="N22" s="65">
        <v>312</v>
      </c>
      <c r="O22" s="65">
        <v>80</v>
      </c>
      <c r="P22" s="65">
        <v>232</v>
      </c>
    </row>
    <row r="23" spans="1:16" s="43" customFormat="1" ht="12.75" customHeight="1">
      <c r="A23" s="12" t="s">
        <v>30</v>
      </c>
      <c r="B23" s="21"/>
      <c r="C23" s="14">
        <v>925</v>
      </c>
      <c r="D23" s="14">
        <v>805</v>
      </c>
      <c r="E23" s="66">
        <v>0</v>
      </c>
      <c r="F23" s="25">
        <v>81</v>
      </c>
      <c r="G23" s="25">
        <v>11</v>
      </c>
      <c r="H23" s="25">
        <v>3</v>
      </c>
      <c r="I23" s="25">
        <v>72</v>
      </c>
      <c r="J23" s="25">
        <v>94</v>
      </c>
      <c r="K23" s="25">
        <f>SUM(L23:M23)</f>
        <v>123</v>
      </c>
      <c r="L23" s="25">
        <v>40</v>
      </c>
      <c r="M23" s="25">
        <v>83</v>
      </c>
      <c r="N23" s="25">
        <f>SUM(O23:P23)</f>
        <v>308</v>
      </c>
      <c r="O23" s="25">
        <v>86</v>
      </c>
      <c r="P23" s="25">
        <v>222</v>
      </c>
    </row>
    <row r="24" spans="1:16" s="1" customFormat="1" ht="3" customHeight="1">
      <c r="A24" s="15"/>
      <c r="B24" s="16"/>
      <c r="C24" s="17"/>
      <c r="D24" s="17"/>
      <c r="E24" s="17"/>
      <c r="F24" s="1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s="1" customFormat="1" ht="4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" customFormat="1" ht="23.25" customHeight="1">
      <c r="A26" s="68" t="s">
        <v>27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8"/>
      <c r="O26" s="18"/>
      <c r="P26" s="18"/>
    </row>
    <row r="27" spans="1:16" ht="13.5">
      <c r="A27" s="22"/>
      <c r="B27" s="22"/>
      <c r="C27" s="24"/>
      <c r="D27" s="22"/>
      <c r="E27" s="22"/>
      <c r="F27" s="22"/>
      <c r="G27" s="22"/>
      <c r="H27" s="18"/>
      <c r="I27" s="18"/>
      <c r="J27" s="18"/>
      <c r="K27" s="69"/>
      <c r="L27" s="69"/>
      <c r="M27" s="69"/>
      <c r="N27" s="18"/>
      <c r="O27" s="18"/>
      <c r="P27" s="18"/>
    </row>
  </sheetData>
  <sheetProtection/>
  <mergeCells count="19">
    <mergeCell ref="E1:M1"/>
    <mergeCell ref="E2:M2"/>
    <mergeCell ref="A4:A6"/>
    <mergeCell ref="C4:E5"/>
    <mergeCell ref="F4:P4"/>
    <mergeCell ref="F5:H5"/>
    <mergeCell ref="I5:J5"/>
    <mergeCell ref="K5:L5"/>
    <mergeCell ref="M5:N5"/>
    <mergeCell ref="O5:P5"/>
    <mergeCell ref="A26:M26"/>
    <mergeCell ref="A15:A17"/>
    <mergeCell ref="C15:J15"/>
    <mergeCell ref="K15:M16"/>
    <mergeCell ref="N15:P15"/>
    <mergeCell ref="C16:D16"/>
    <mergeCell ref="E16:E17"/>
    <mergeCell ref="I16:J16"/>
    <mergeCell ref="N16:P16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2014-11-14T04:41:39Z</cp:lastPrinted>
  <dcterms:created xsi:type="dcterms:W3CDTF">2002-11-27T01:33:54Z</dcterms:created>
  <dcterms:modified xsi:type="dcterms:W3CDTF">2015-01-08T23:50:56Z</dcterms:modified>
  <cp:category/>
  <cp:version/>
  <cp:contentType/>
  <cp:contentStatus/>
</cp:coreProperties>
</file>