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205" activeTab="0"/>
  </bookViews>
  <sheets>
    <sheet name="19 2 h25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<sst xmlns="http://schemas.openxmlformats.org/spreadsheetml/2006/main" count="52" uniqueCount="33">
  <si>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幼</t>
  </si>
  <si>
    <t>稚</t>
  </si>
  <si>
    <t>園</t>
  </si>
  <si>
    <t>(単位　人）</t>
  </si>
  <si>
    <t>区　　　分</t>
  </si>
  <si>
    <t>園　　数</t>
  </si>
  <si>
    <t>学級数</t>
  </si>
  <si>
    <t>園児</t>
  </si>
  <si>
    <t>数</t>
  </si>
  <si>
    <t>教員数</t>
  </si>
  <si>
    <t>職員数</t>
  </si>
  <si>
    <t>総　　　　　数</t>
  </si>
  <si>
    <t>3　歳</t>
  </si>
  <si>
    <t>4　歳</t>
  </si>
  <si>
    <t>5　歳</t>
  </si>
  <si>
    <t>（本　　　務　　　者）</t>
  </si>
  <si>
    <t>総　　数</t>
  </si>
  <si>
    <t>男</t>
  </si>
  <si>
    <t>女</t>
  </si>
  <si>
    <t>総数</t>
  </si>
  <si>
    <t>国立</t>
  </si>
  <si>
    <t>公立</t>
  </si>
  <si>
    <t>私立</t>
  </si>
  <si>
    <t>学校法人</t>
  </si>
  <si>
    <t>宗教法人</t>
  </si>
  <si>
    <t>19-2</t>
  </si>
  <si>
    <t>平成21年</t>
  </si>
  <si>
    <t>平成22年</t>
  </si>
  <si>
    <t>資料　富山県統計調査課　「学校基本調査報告書」　(各年５月１日現在)</t>
  </si>
  <si>
    <t>平成23年</t>
  </si>
  <si>
    <t>平成25年</t>
  </si>
  <si>
    <t>平成24年</t>
  </si>
  <si>
    <t>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</si>
</sst>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\ ;;\-"/>
    <numFmt numFmtId="180" formatCode="#\ ###\ ##0\ ;;\-\ 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7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distributed"/>
    </xf>
    <xf numFmtId="0" fontId="7" fillId="0" borderId="1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distributed"/>
    </xf>
    <xf numFmtId="0" fontId="8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180" fontId="7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/>
    </xf>
    <xf numFmtId="0" fontId="9" fillId="0" borderId="12" xfId="0" applyFont="1" applyFill="1" applyBorder="1" applyAlignment="1">
      <alignment horizontal="distributed" vertical="center"/>
    </xf>
    <xf numFmtId="180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 vertical="center"/>
    </xf>
    <xf numFmtId="180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 quotePrefix="1">
      <alignment horizontal="right" vertical="center"/>
    </xf>
    <xf numFmtId="180" fontId="7" fillId="0" borderId="0" xfId="0" applyNumberFormat="1" applyFont="1" applyFill="1" applyAlignment="1" quotePrefix="1">
      <alignment horizontal="right" vertical="center"/>
    </xf>
    <xf numFmtId="0" fontId="13" fillId="0" borderId="0" xfId="0" applyFont="1" applyFill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/>
    </xf>
    <xf numFmtId="0" fontId="7" fillId="0" borderId="13" xfId="0" applyFont="1" applyFill="1" applyBorder="1" applyAlignment="1">
      <alignment horizontal="distributed" vertical="distributed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distributed" vertical="distributed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left" vertical="top" wrapText="1" indent="1"/>
    </xf>
    <xf numFmtId="178" fontId="8" fillId="0" borderId="0" xfId="0" applyNumberFormat="1" applyFont="1" applyFill="1" applyAlignment="1">
      <alignment/>
    </xf>
    <xf numFmtId="180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top" wrapText="1"/>
    </xf>
    <xf numFmtId="0" fontId="12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distributed"/>
    </xf>
    <xf numFmtId="0" fontId="7" fillId="0" borderId="16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distributed" vertical="distributed"/>
    </xf>
    <xf numFmtId="0" fontId="3" fillId="0" borderId="20" xfId="0" applyFont="1" applyFill="1" applyBorder="1" applyAlignment="1">
      <alignment horizontal="distributed" vertical="distributed"/>
    </xf>
    <xf numFmtId="0" fontId="7" fillId="0" borderId="11" xfId="0" applyFont="1" applyFill="1" applyBorder="1" applyAlignment="1">
      <alignment horizontal="distributed" vertical="distributed"/>
    </xf>
    <xf numFmtId="0" fontId="3" fillId="0" borderId="14" xfId="0" applyFont="1" applyFill="1" applyBorder="1" applyAlignment="1">
      <alignment horizontal="distributed" vertical="distributed"/>
    </xf>
    <xf numFmtId="0" fontId="7" fillId="0" borderId="20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distributed"/>
    </xf>
    <xf numFmtId="0" fontId="7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3" fillId="0" borderId="22" xfId="0" applyFont="1" applyFill="1" applyBorder="1" applyAlignment="1">
      <alignment horizontal="distributed" vertical="center" wrapText="1"/>
    </xf>
    <xf numFmtId="0" fontId="3" fillId="0" borderId="23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distributed"/>
    </xf>
    <xf numFmtId="0" fontId="3" fillId="0" borderId="17" xfId="0" applyFont="1" applyFill="1" applyBorder="1" applyAlignment="1">
      <alignment horizontal="distributed" vertical="distributed"/>
    </xf>
    <xf numFmtId="0" fontId="7" fillId="0" borderId="17" xfId="0" applyFont="1" applyFill="1" applyBorder="1" applyAlignment="1">
      <alignment horizontal="distributed" vertical="distributed"/>
    </xf>
    <xf numFmtId="0" fontId="3" fillId="0" borderId="18" xfId="0" applyFont="1" applyFill="1" applyBorder="1" applyAlignment="1">
      <alignment horizontal="distributed" vertic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3"/>
  <sheetViews>
    <sheetView showGridLines="0" tabSelected="1" zoomScale="120" zoomScaleNormal="12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1" sqref="F1"/>
    </sheetView>
  </sheetViews>
  <sheetFormatPr defaultColWidth="9.00390625" defaultRowHeight="13.5"/>
  <cols>
    <col min="1" max="1" width="0.5" style="2" customWidth="1"/>
    <col min="2" max="2" width="3.125" style="2" customWidth="1"/>
    <col min="3" max="3" width="10.50390625" style="2" customWidth="1"/>
    <col min="4" max="4" width="0.5" style="2" customWidth="1"/>
    <col min="5" max="12" width="10.625" style="2" customWidth="1"/>
    <col min="13" max="18" width="10.25390625" style="2" customWidth="1"/>
    <col min="19" max="19" width="1.875" style="2" customWidth="1"/>
    <col min="20" max="20" width="3.50390625" style="2" customWidth="1"/>
    <col min="21" max="16384" width="9.00390625" style="2" customWidth="1"/>
  </cols>
  <sheetData>
    <row r="1" spans="3:18" ht="21" customHeight="1">
      <c r="C1" s="3"/>
      <c r="D1" s="3"/>
      <c r="E1" s="3"/>
      <c r="F1" s="4" t="s">
        <v>25</v>
      </c>
      <c r="G1" s="5" t="s">
        <v>0</v>
      </c>
      <c r="I1" s="6" t="s">
        <v>1</v>
      </c>
      <c r="K1" s="7"/>
      <c r="L1" s="7"/>
      <c r="M1" s="8" t="s">
        <v>2</v>
      </c>
      <c r="N1" s="7"/>
      <c r="O1" s="9"/>
      <c r="P1" s="9"/>
      <c r="R1" s="10"/>
    </row>
    <row r="2" spans="3:18" ht="10.5" customHeight="1">
      <c r="C2" s="3"/>
      <c r="D2" s="3"/>
      <c r="E2" s="3"/>
      <c r="F2" s="11"/>
      <c r="G2" s="5"/>
      <c r="J2" s="12"/>
      <c r="K2" s="7"/>
      <c r="L2" s="7"/>
      <c r="M2" s="8"/>
      <c r="N2" s="7"/>
      <c r="O2" s="9"/>
      <c r="P2" s="9"/>
      <c r="R2" s="13" t="s">
        <v>3</v>
      </c>
    </row>
    <row r="3" spans="3:18" ht="5.25" customHeight="1">
      <c r="C3" s="3"/>
      <c r="D3" s="3"/>
      <c r="E3" s="3"/>
      <c r="F3" s="11"/>
      <c r="G3" s="5"/>
      <c r="J3" s="12"/>
      <c r="K3" s="7"/>
      <c r="L3" s="7"/>
      <c r="M3" s="8"/>
      <c r="N3" s="7"/>
      <c r="O3" s="9"/>
      <c r="P3" s="9"/>
      <c r="Q3" s="10"/>
      <c r="R3" s="10"/>
    </row>
    <row r="4" spans="1:22" s="3" customFormat="1" ht="15.75" customHeight="1">
      <c r="A4" s="14"/>
      <c r="B4" s="69" t="s">
        <v>4</v>
      </c>
      <c r="C4" s="70"/>
      <c r="D4" s="16"/>
      <c r="E4" s="73" t="s">
        <v>5</v>
      </c>
      <c r="F4" s="76" t="s">
        <v>6</v>
      </c>
      <c r="G4" s="79" t="s">
        <v>7</v>
      </c>
      <c r="H4" s="80"/>
      <c r="I4" s="80"/>
      <c r="J4" s="80"/>
      <c r="K4" s="81" t="s">
        <v>8</v>
      </c>
      <c r="L4" s="82"/>
      <c r="M4" s="62" t="s">
        <v>9</v>
      </c>
      <c r="N4" s="58"/>
      <c r="O4" s="64"/>
      <c r="P4" s="58" t="s">
        <v>10</v>
      </c>
      <c r="Q4" s="58"/>
      <c r="R4" s="58"/>
      <c r="S4" s="17"/>
      <c r="T4" s="17"/>
      <c r="U4" s="17"/>
      <c r="V4" s="17"/>
    </row>
    <row r="5" spans="1:22" s="3" customFormat="1" ht="15.75" customHeight="1">
      <c r="A5" s="18"/>
      <c r="B5" s="71"/>
      <c r="C5" s="71"/>
      <c r="D5" s="19"/>
      <c r="E5" s="74"/>
      <c r="F5" s="77"/>
      <c r="G5" s="59" t="s">
        <v>11</v>
      </c>
      <c r="H5" s="60"/>
      <c r="I5" s="61"/>
      <c r="J5" s="62" t="s">
        <v>12</v>
      </c>
      <c r="K5" s="64" t="s">
        <v>13</v>
      </c>
      <c r="L5" s="64" t="s">
        <v>14</v>
      </c>
      <c r="M5" s="66" t="s">
        <v>15</v>
      </c>
      <c r="N5" s="67"/>
      <c r="O5" s="68"/>
      <c r="P5" s="67" t="s">
        <v>15</v>
      </c>
      <c r="Q5" s="67"/>
      <c r="R5" s="67"/>
      <c r="S5" s="17"/>
      <c r="T5" s="17"/>
      <c r="U5" s="17"/>
      <c r="V5" s="17"/>
    </row>
    <row r="6" spans="1:22" s="3" customFormat="1" ht="15.75" customHeight="1">
      <c r="A6" s="20"/>
      <c r="B6" s="72"/>
      <c r="C6" s="72"/>
      <c r="D6" s="21"/>
      <c r="E6" s="75"/>
      <c r="F6" s="78"/>
      <c r="G6" s="22" t="s">
        <v>16</v>
      </c>
      <c r="H6" s="23" t="s">
        <v>17</v>
      </c>
      <c r="I6" s="23" t="s">
        <v>18</v>
      </c>
      <c r="J6" s="63"/>
      <c r="K6" s="65"/>
      <c r="L6" s="65"/>
      <c r="M6" s="22" t="s">
        <v>19</v>
      </c>
      <c r="N6" s="23" t="s">
        <v>17</v>
      </c>
      <c r="O6" s="23" t="s">
        <v>18</v>
      </c>
      <c r="P6" s="22" t="s">
        <v>19</v>
      </c>
      <c r="Q6" s="23" t="s">
        <v>17</v>
      </c>
      <c r="R6" s="24" t="s">
        <v>18</v>
      </c>
      <c r="S6" s="17"/>
      <c r="T6" s="17"/>
      <c r="U6" s="17"/>
      <c r="V6" s="17"/>
    </row>
    <row r="7" spans="1:22" s="3" customFormat="1" ht="3" customHeight="1">
      <c r="A7" s="18"/>
      <c r="B7" s="15"/>
      <c r="C7" s="15"/>
      <c r="D7" s="19"/>
      <c r="E7" s="25"/>
      <c r="F7" s="25"/>
      <c r="G7" s="26"/>
      <c r="H7" s="27"/>
      <c r="I7" s="27"/>
      <c r="J7" s="28"/>
      <c r="K7" s="28"/>
      <c r="L7" s="28"/>
      <c r="M7" s="26"/>
      <c r="N7" s="27"/>
      <c r="O7" s="27"/>
      <c r="P7" s="26"/>
      <c r="Q7" s="27"/>
      <c r="R7" s="27"/>
      <c r="S7" s="17"/>
      <c r="T7" s="17"/>
      <c r="U7" s="17"/>
      <c r="V7" s="17"/>
    </row>
    <row r="8" spans="1:22" s="3" customFormat="1" ht="10.5" customHeight="1">
      <c r="A8" s="18"/>
      <c r="B8" s="54" t="s">
        <v>26</v>
      </c>
      <c r="C8" s="54"/>
      <c r="D8" s="30"/>
      <c r="E8" s="31">
        <v>99</v>
      </c>
      <c r="F8" s="31">
        <v>481</v>
      </c>
      <c r="G8" s="31">
        <v>7823</v>
      </c>
      <c r="H8" s="31">
        <v>3955</v>
      </c>
      <c r="I8" s="31">
        <v>3868</v>
      </c>
      <c r="J8" s="31">
        <v>2387</v>
      </c>
      <c r="K8" s="31">
        <v>2697</v>
      </c>
      <c r="L8" s="31">
        <v>2739</v>
      </c>
      <c r="M8" s="31">
        <v>677</v>
      </c>
      <c r="N8" s="31">
        <v>43</v>
      </c>
      <c r="O8" s="31">
        <v>634</v>
      </c>
      <c r="P8" s="31">
        <v>131</v>
      </c>
      <c r="Q8" s="31">
        <v>61</v>
      </c>
      <c r="R8" s="31">
        <v>70</v>
      </c>
      <c r="S8" s="17"/>
      <c r="T8" s="17"/>
      <c r="U8" s="17"/>
      <c r="V8" s="17"/>
    </row>
    <row r="9" spans="1:22" s="3" customFormat="1" ht="10.5" customHeight="1">
      <c r="A9" s="18"/>
      <c r="B9" s="54" t="s">
        <v>27</v>
      </c>
      <c r="C9" s="54"/>
      <c r="D9" s="30"/>
      <c r="E9" s="31">
        <v>94</v>
      </c>
      <c r="F9" s="31">
        <v>467</v>
      </c>
      <c r="G9" s="31">
        <v>7660</v>
      </c>
      <c r="H9" s="31">
        <v>3893</v>
      </c>
      <c r="I9" s="31">
        <v>3767</v>
      </c>
      <c r="J9" s="31">
        <v>2462</v>
      </c>
      <c r="K9" s="31">
        <v>2483</v>
      </c>
      <c r="L9" s="31">
        <v>2715</v>
      </c>
      <c r="M9" s="31">
        <v>664</v>
      </c>
      <c r="N9" s="31">
        <v>41</v>
      </c>
      <c r="O9" s="31">
        <v>623</v>
      </c>
      <c r="P9" s="31">
        <v>125</v>
      </c>
      <c r="Q9" s="31">
        <v>55</v>
      </c>
      <c r="R9" s="31">
        <v>70</v>
      </c>
      <c r="S9" s="17"/>
      <c r="T9" s="17"/>
      <c r="U9" s="17"/>
      <c r="V9" s="17"/>
    </row>
    <row r="10" spans="1:22" s="3" customFormat="1" ht="10.5" customHeight="1">
      <c r="A10" s="18"/>
      <c r="B10" s="54" t="s">
        <v>29</v>
      </c>
      <c r="C10" s="54"/>
      <c r="D10" s="30"/>
      <c r="E10" s="31">
        <v>93</v>
      </c>
      <c r="F10" s="31">
        <v>466</v>
      </c>
      <c r="G10" s="31">
        <v>7411</v>
      </c>
      <c r="H10" s="31">
        <v>3744</v>
      </c>
      <c r="I10" s="31">
        <v>3667</v>
      </c>
      <c r="J10" s="31">
        <v>2338</v>
      </c>
      <c r="K10" s="31">
        <v>2555</v>
      </c>
      <c r="L10" s="31">
        <v>2518</v>
      </c>
      <c r="M10" s="31">
        <v>638</v>
      </c>
      <c r="N10" s="31">
        <v>36</v>
      </c>
      <c r="O10" s="31">
        <v>602</v>
      </c>
      <c r="P10" s="31">
        <v>126</v>
      </c>
      <c r="Q10" s="31">
        <v>56</v>
      </c>
      <c r="R10" s="31">
        <v>70</v>
      </c>
      <c r="S10" s="17"/>
      <c r="T10" s="17"/>
      <c r="U10" s="17"/>
      <c r="V10" s="17"/>
    </row>
    <row r="11" spans="1:22" s="3" customFormat="1" ht="10.5" customHeight="1">
      <c r="A11" s="18"/>
      <c r="B11" s="54" t="s">
        <v>31</v>
      </c>
      <c r="C11" s="54"/>
      <c r="D11" s="30"/>
      <c r="E11" s="31">
        <v>92</v>
      </c>
      <c r="F11" s="31">
        <v>455</v>
      </c>
      <c r="G11" s="31">
        <v>7229</v>
      </c>
      <c r="H11" s="31">
        <v>3635</v>
      </c>
      <c r="I11" s="31">
        <v>3594</v>
      </c>
      <c r="J11" s="31">
        <v>2283</v>
      </c>
      <c r="K11" s="31">
        <v>2391</v>
      </c>
      <c r="L11" s="31">
        <v>2555</v>
      </c>
      <c r="M11" s="31">
        <v>647</v>
      </c>
      <c r="N11" s="31">
        <v>37</v>
      </c>
      <c r="O11" s="31">
        <v>610</v>
      </c>
      <c r="P11" s="31">
        <v>125</v>
      </c>
      <c r="Q11" s="31">
        <v>57</v>
      </c>
      <c r="R11" s="31">
        <v>68</v>
      </c>
      <c r="S11" s="31"/>
      <c r="T11" s="17"/>
      <c r="U11" s="17"/>
      <c r="V11" s="17"/>
    </row>
    <row r="12" spans="1:22" s="36" customFormat="1" ht="10.5" customHeight="1">
      <c r="A12" s="32"/>
      <c r="B12" s="57" t="s">
        <v>30</v>
      </c>
      <c r="C12" s="57"/>
      <c r="D12" s="33"/>
      <c r="E12" s="34">
        <f>SUM(E14:E16)</f>
        <v>89</v>
      </c>
      <c r="F12" s="34">
        <f aca="true" t="shared" si="0" ref="F12:R12">SUM(F14:F16)</f>
        <v>429</v>
      </c>
      <c r="G12" s="34">
        <f t="shared" si="0"/>
        <v>6891</v>
      </c>
      <c r="H12" s="34">
        <f t="shared" si="0"/>
        <v>3423</v>
      </c>
      <c r="I12" s="34">
        <f t="shared" si="0"/>
        <v>3468</v>
      </c>
      <c r="J12" s="34">
        <f t="shared" si="0"/>
        <v>2168</v>
      </c>
      <c r="K12" s="34">
        <f t="shared" si="0"/>
        <v>2338</v>
      </c>
      <c r="L12" s="34">
        <f t="shared" si="0"/>
        <v>2385</v>
      </c>
      <c r="M12" s="34">
        <f t="shared" si="0"/>
        <v>615</v>
      </c>
      <c r="N12" s="34">
        <f t="shared" si="0"/>
        <v>34</v>
      </c>
      <c r="O12" s="34">
        <f t="shared" si="0"/>
        <v>581</v>
      </c>
      <c r="P12" s="34">
        <f t="shared" si="0"/>
        <v>111</v>
      </c>
      <c r="Q12" s="34">
        <f t="shared" si="0"/>
        <v>48</v>
      </c>
      <c r="R12" s="34">
        <f t="shared" si="0"/>
        <v>63</v>
      </c>
      <c r="S12" s="34"/>
      <c r="T12" s="35"/>
      <c r="U12" s="35"/>
      <c r="V12" s="35"/>
    </row>
    <row r="13" spans="1:22" s="3" customFormat="1" ht="4.5" customHeight="1">
      <c r="A13" s="18"/>
      <c r="C13" s="37"/>
      <c r="D13" s="30"/>
      <c r="E13" s="31"/>
      <c r="F13" s="31"/>
      <c r="G13" s="31"/>
      <c r="H13" s="31"/>
      <c r="I13" s="31"/>
      <c r="J13" s="31"/>
      <c r="K13" s="38"/>
      <c r="L13" s="38"/>
      <c r="M13" s="38"/>
      <c r="N13" s="38"/>
      <c r="O13" s="38"/>
      <c r="P13" s="38"/>
      <c r="Q13" s="38"/>
      <c r="R13" s="38"/>
      <c r="S13" s="17"/>
      <c r="T13" s="17"/>
      <c r="U13" s="17"/>
      <c r="V13" s="17"/>
    </row>
    <row r="14" spans="1:22" s="3" customFormat="1" ht="10.5" customHeight="1">
      <c r="A14" s="18"/>
      <c r="B14" s="54" t="s">
        <v>20</v>
      </c>
      <c r="C14" s="55"/>
      <c r="D14" s="19"/>
      <c r="E14" s="31">
        <v>1</v>
      </c>
      <c r="F14" s="31">
        <v>5</v>
      </c>
      <c r="G14" s="31">
        <f>+H14+I14</f>
        <v>103</v>
      </c>
      <c r="H14" s="31">
        <v>41</v>
      </c>
      <c r="I14" s="31">
        <v>62</v>
      </c>
      <c r="J14" s="31">
        <v>26</v>
      </c>
      <c r="K14" s="38">
        <v>37</v>
      </c>
      <c r="L14" s="38">
        <v>40</v>
      </c>
      <c r="M14" s="38">
        <f>+N14+O14</f>
        <v>7</v>
      </c>
      <c r="N14" s="38">
        <v>0</v>
      </c>
      <c r="O14" s="38">
        <v>7</v>
      </c>
      <c r="P14" s="31">
        <f>+Q14+R14</f>
        <v>0</v>
      </c>
      <c r="Q14" s="31">
        <v>0</v>
      </c>
      <c r="R14" s="31">
        <v>0</v>
      </c>
      <c r="S14" s="17"/>
      <c r="T14" s="17"/>
      <c r="U14" s="17"/>
      <c r="V14" s="17"/>
    </row>
    <row r="15" spans="1:22" s="3" customFormat="1" ht="10.5" customHeight="1">
      <c r="A15" s="18"/>
      <c r="B15" s="54" t="s">
        <v>21</v>
      </c>
      <c r="C15" s="55"/>
      <c r="D15" s="19"/>
      <c r="E15" s="31">
        <v>31</v>
      </c>
      <c r="F15" s="31">
        <v>116</v>
      </c>
      <c r="G15" s="31">
        <f>+H15+I15</f>
        <v>1507</v>
      </c>
      <c r="H15" s="31">
        <v>753</v>
      </c>
      <c r="I15" s="31">
        <v>754</v>
      </c>
      <c r="J15" s="31">
        <v>431</v>
      </c>
      <c r="K15" s="38">
        <v>534</v>
      </c>
      <c r="L15" s="38">
        <v>542</v>
      </c>
      <c r="M15" s="38">
        <f>+N15+O15</f>
        <v>128</v>
      </c>
      <c r="N15" s="39">
        <v>0</v>
      </c>
      <c r="O15" s="38">
        <v>128</v>
      </c>
      <c r="P15" s="31">
        <f>+Q15+R15</f>
        <v>30</v>
      </c>
      <c r="Q15" s="40">
        <v>2</v>
      </c>
      <c r="R15" s="38">
        <v>28</v>
      </c>
      <c r="S15" s="17"/>
      <c r="T15" s="17"/>
      <c r="U15" s="17"/>
      <c r="V15" s="17"/>
    </row>
    <row r="16" spans="1:22" s="3" customFormat="1" ht="10.5" customHeight="1">
      <c r="A16" s="18"/>
      <c r="B16" s="54" t="s">
        <v>22</v>
      </c>
      <c r="C16" s="55"/>
      <c r="D16" s="19"/>
      <c r="E16" s="31">
        <v>57</v>
      </c>
      <c r="F16" s="31">
        <v>308</v>
      </c>
      <c r="G16" s="31">
        <f aca="true" t="shared" si="1" ref="G16:L16">SUM(G17:G18)</f>
        <v>5281</v>
      </c>
      <c r="H16" s="31">
        <f t="shared" si="1"/>
        <v>2629</v>
      </c>
      <c r="I16" s="31">
        <f t="shared" si="1"/>
        <v>2652</v>
      </c>
      <c r="J16" s="31">
        <f t="shared" si="1"/>
        <v>1711</v>
      </c>
      <c r="K16" s="31">
        <f t="shared" si="1"/>
        <v>1767</v>
      </c>
      <c r="L16" s="31">
        <f t="shared" si="1"/>
        <v>1803</v>
      </c>
      <c r="M16" s="38">
        <f>+N16+O16</f>
        <v>480</v>
      </c>
      <c r="N16" s="31">
        <v>34</v>
      </c>
      <c r="O16" s="31">
        <v>446</v>
      </c>
      <c r="P16" s="31">
        <f>+Q16+R16</f>
        <v>81</v>
      </c>
      <c r="Q16" s="31">
        <v>46</v>
      </c>
      <c r="R16" s="31">
        <v>35</v>
      </c>
      <c r="S16" s="17"/>
      <c r="T16" s="17"/>
      <c r="U16" s="17"/>
      <c r="V16" s="17"/>
    </row>
    <row r="17" spans="1:22" s="3" customFormat="1" ht="10.5" customHeight="1">
      <c r="A17" s="18"/>
      <c r="B17" s="41"/>
      <c r="C17" s="29" t="s">
        <v>23</v>
      </c>
      <c r="D17" s="30"/>
      <c r="E17" s="31">
        <v>54</v>
      </c>
      <c r="F17" s="1" t="s">
        <v>32</v>
      </c>
      <c r="G17" s="31">
        <f>+H17+I17</f>
        <v>5162</v>
      </c>
      <c r="H17" s="31">
        <v>2577</v>
      </c>
      <c r="I17" s="31">
        <v>2585</v>
      </c>
      <c r="J17" s="31">
        <v>1685</v>
      </c>
      <c r="K17" s="38">
        <v>1723</v>
      </c>
      <c r="L17" s="38">
        <v>1754</v>
      </c>
      <c r="M17" s="1" t="s">
        <v>32</v>
      </c>
      <c r="N17" s="1" t="s">
        <v>32</v>
      </c>
      <c r="O17" s="1" t="s">
        <v>32</v>
      </c>
      <c r="P17" s="1" t="s">
        <v>32</v>
      </c>
      <c r="Q17" s="1" t="s">
        <v>32</v>
      </c>
      <c r="R17" s="1" t="s">
        <v>32</v>
      </c>
      <c r="S17" s="17"/>
      <c r="T17" s="17"/>
      <c r="U17" s="17"/>
      <c r="V17" s="17"/>
    </row>
    <row r="18" spans="1:22" s="3" customFormat="1" ht="10.5" customHeight="1">
      <c r="A18" s="18"/>
      <c r="B18" s="41"/>
      <c r="C18" s="29" t="s">
        <v>24</v>
      </c>
      <c r="D18" s="30"/>
      <c r="E18" s="31">
        <v>3</v>
      </c>
      <c r="F18" s="1" t="s">
        <v>32</v>
      </c>
      <c r="G18" s="31">
        <f>+H18+I18</f>
        <v>119</v>
      </c>
      <c r="H18" s="31">
        <v>52</v>
      </c>
      <c r="I18" s="31">
        <v>67</v>
      </c>
      <c r="J18" s="31">
        <v>26</v>
      </c>
      <c r="K18" s="38">
        <v>44</v>
      </c>
      <c r="L18" s="38">
        <v>49</v>
      </c>
      <c r="M18" s="1" t="s">
        <v>32</v>
      </c>
      <c r="N18" s="1" t="s">
        <v>32</v>
      </c>
      <c r="O18" s="1" t="s">
        <v>32</v>
      </c>
      <c r="P18" s="1" t="s">
        <v>32</v>
      </c>
      <c r="Q18" s="1" t="s">
        <v>32</v>
      </c>
      <c r="R18" s="1" t="s">
        <v>32</v>
      </c>
      <c r="S18" s="17"/>
      <c r="T18" s="17"/>
      <c r="U18" s="17"/>
      <c r="V18" s="17"/>
    </row>
    <row r="19" spans="1:22" s="3" customFormat="1" ht="3" customHeight="1">
      <c r="A19" s="20"/>
      <c r="B19" s="20"/>
      <c r="C19" s="42"/>
      <c r="D19" s="43"/>
      <c r="E19" s="44"/>
      <c r="F19" s="45"/>
      <c r="G19" s="45"/>
      <c r="H19" s="46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17"/>
      <c r="T19" s="17"/>
      <c r="U19" s="17"/>
      <c r="V19" s="17"/>
    </row>
    <row r="20" spans="3:22" ht="3.75" customHeight="1">
      <c r="C20" s="47"/>
      <c r="D20" s="47"/>
      <c r="E20" s="48"/>
      <c r="F20" s="47"/>
      <c r="G20" s="47"/>
      <c r="H20" s="49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</row>
    <row r="21" spans="3:22" ht="12" customHeight="1">
      <c r="C21" s="56" t="s">
        <v>28</v>
      </c>
      <c r="D21" s="56"/>
      <c r="E21" s="56"/>
      <c r="F21" s="56"/>
      <c r="G21" s="56"/>
      <c r="H21" s="50"/>
      <c r="I21" s="51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</row>
    <row r="22" spans="3:22" ht="6" customHeight="1">
      <c r="C22" s="51"/>
      <c r="D22" s="51"/>
      <c r="E22" s="51"/>
      <c r="F22" s="51"/>
      <c r="G22" s="51"/>
      <c r="H22" s="51"/>
      <c r="I22" s="51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</row>
    <row r="23" spans="3:22" ht="13.5">
      <c r="C23" s="47"/>
      <c r="D23" s="47"/>
      <c r="E23" s="48"/>
      <c r="F23" s="47"/>
      <c r="G23" s="47"/>
      <c r="H23" s="47"/>
      <c r="I23" s="49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</row>
    <row r="24" spans="3:22" ht="13.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</row>
    <row r="25" spans="3:22" ht="13.5">
      <c r="C25" s="47"/>
      <c r="D25" s="47"/>
      <c r="E25" s="47"/>
      <c r="F25" s="47"/>
      <c r="G25" s="5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</row>
    <row r="26" spans="3:22" ht="13.5">
      <c r="C26" s="47"/>
      <c r="D26" s="47"/>
      <c r="E26" s="47"/>
      <c r="F26" s="47"/>
      <c r="G26" s="5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</row>
    <row r="27" spans="3:22" ht="13.5">
      <c r="C27" s="47"/>
      <c r="D27" s="47"/>
      <c r="E27" s="47"/>
      <c r="F27" s="47"/>
      <c r="G27" s="53"/>
      <c r="H27" s="47"/>
      <c r="I27" s="47"/>
      <c r="J27" s="47"/>
      <c r="K27" s="47"/>
      <c r="L27" s="47"/>
      <c r="M27" s="47"/>
      <c r="N27" s="47"/>
      <c r="O27" s="47"/>
      <c r="P27" s="47"/>
      <c r="Q27" s="52"/>
      <c r="R27" s="47"/>
      <c r="S27" s="47"/>
      <c r="T27" s="47"/>
      <c r="U27" s="47"/>
      <c r="V27" s="47"/>
    </row>
    <row r="28" spans="3:22" ht="13.5">
      <c r="C28" s="47"/>
      <c r="D28" s="47"/>
      <c r="E28" s="47"/>
      <c r="F28" s="47"/>
      <c r="G28" s="53"/>
      <c r="H28" s="47"/>
      <c r="I28" s="47"/>
      <c r="J28" s="47"/>
      <c r="K28" s="47"/>
      <c r="L28" s="47"/>
      <c r="M28" s="47"/>
      <c r="N28" s="47"/>
      <c r="O28" s="47"/>
      <c r="P28" s="47"/>
      <c r="Q28" s="52"/>
      <c r="R28" s="47"/>
      <c r="S28" s="47"/>
      <c r="T28" s="47"/>
      <c r="U28" s="47"/>
      <c r="V28" s="47"/>
    </row>
    <row r="29" spans="3:22" ht="13.5">
      <c r="C29" s="47"/>
      <c r="D29" s="47"/>
      <c r="E29" s="47"/>
      <c r="F29" s="47"/>
      <c r="G29" s="5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</row>
    <row r="30" spans="3:22" ht="13.5">
      <c r="C30" s="47"/>
      <c r="D30" s="47"/>
      <c r="E30" s="47"/>
      <c r="F30" s="47"/>
      <c r="G30" s="53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</row>
    <row r="31" spans="3:22" ht="13.5">
      <c r="C31" s="47"/>
      <c r="D31" s="47"/>
      <c r="E31" s="47"/>
      <c r="F31" s="47"/>
      <c r="G31" s="53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</row>
    <row r="32" spans="3:22" ht="13.5">
      <c r="C32" s="47"/>
      <c r="D32" s="47"/>
      <c r="E32" s="47"/>
      <c r="F32" s="47"/>
      <c r="G32" s="53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</row>
    <row r="33" spans="3:22" ht="13.5"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</row>
    <row r="34" spans="3:22" ht="13.5"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</row>
    <row r="35" spans="3:22" ht="13.5"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</row>
    <row r="36" spans="3:22" ht="13.5"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</row>
    <row r="37" spans="3:22" ht="13.5"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3:22" ht="13.5"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</row>
    <row r="39" spans="3:22" ht="13.5"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</row>
    <row r="40" spans="3:22" ht="13.5"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</row>
    <row r="41" spans="3:22" ht="13.5"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</row>
    <row r="42" spans="3:22" ht="13.5"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</row>
    <row r="43" spans="3:22" ht="13.5"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</row>
    <row r="44" spans="3:22" ht="13.5"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</row>
    <row r="45" spans="3:22" ht="13.5"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</row>
    <row r="46" spans="3:22" ht="13.5"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</row>
    <row r="47" spans="3:22" ht="13.5"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</row>
    <row r="48" spans="3:22" ht="13.5"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</row>
    <row r="49" spans="3:22" ht="13.5"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</row>
    <row r="50" spans="3:22" ht="13.5"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</row>
    <row r="51" spans="3:22" ht="13.5"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</row>
    <row r="52" spans="3:22" ht="13.5"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</row>
    <row r="53" spans="3:22" ht="13.5"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</row>
  </sheetData>
  <sheetProtection/>
  <mergeCells count="22">
    <mergeCell ref="B4:C6"/>
    <mergeCell ref="E4:E6"/>
    <mergeCell ref="F4:F6"/>
    <mergeCell ref="G4:J4"/>
    <mergeCell ref="K4:L4"/>
    <mergeCell ref="M4:O4"/>
    <mergeCell ref="P4:R4"/>
    <mergeCell ref="G5:I5"/>
    <mergeCell ref="J5:J6"/>
    <mergeCell ref="K5:K6"/>
    <mergeCell ref="L5:L6"/>
    <mergeCell ref="M5:O5"/>
    <mergeCell ref="P5:R5"/>
    <mergeCell ref="B15:C15"/>
    <mergeCell ref="B16:C16"/>
    <mergeCell ref="C21:G21"/>
    <mergeCell ref="B11:C11"/>
    <mergeCell ref="B8:C8"/>
    <mergeCell ref="B9:C9"/>
    <mergeCell ref="B10:C10"/>
    <mergeCell ref="B12:C12"/>
    <mergeCell ref="B14:C1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7" r:id="rId1"/>
  <ignoredErrors>
    <ignoredError sqref="E12" formulaRange="1"/>
    <ignoredError sqref="G16" formula="1"/>
    <ignoredError sqref="F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2014-11-14T00:16:03Z</cp:lastPrinted>
  <dcterms:created xsi:type="dcterms:W3CDTF">2002-11-27T01:17:26Z</dcterms:created>
  <dcterms:modified xsi:type="dcterms:W3CDTF">2015-03-02T01:13:54Z</dcterms:modified>
  <cp:category/>
  <cp:version/>
  <cp:contentType/>
  <cp:contentStatus/>
</cp:coreProperties>
</file>