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371" windowWidth="8190" windowHeight="8970" activeTab="0"/>
  </bookViews>
  <sheets>
    <sheet name="18 2 2 h25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<sst xmlns="http://schemas.openxmlformats.org/spreadsheetml/2006/main" count="61" uniqueCount="42">
  <si>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(単位　千円）</t>
  </si>
  <si>
    <t>市町村別</t>
  </si>
  <si>
    <t>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</si>
  <si>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</si>
  <si>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</si>
  <si>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</si>
  <si>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</si>
  <si>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</si>
  <si>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</si>
  <si>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</si>
  <si>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</si>
  <si>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</si>
  <si>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</si>
  <si>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</si>
  <si>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</si>
  <si>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</si>
  <si>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　 年 　度
繰上充用金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</si>
  <si>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</si>
  <si>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</si>
  <si>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</si>
  <si>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</si>
  <si>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</si>
  <si>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</si>
  <si>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</si>
  <si>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</si>
  <si>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</si>
  <si>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</si>
  <si>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</si>
  <si>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</si>
  <si>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</si>
  <si>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歳　　出　　決　　算(目的別)</t>
  </si>
  <si>
    <t>市　　町　　村　　別</t>
  </si>
  <si>
    <t>18-2-2</t>
  </si>
  <si>
    <t>-</t>
  </si>
  <si>
    <t>南砺市</t>
  </si>
  <si>
    <t>射水市</t>
  </si>
  <si>
    <t>資料　富山県市町村支援課「市町村財政の状況」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</si>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</sst>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0.0000"/>
    <numFmt numFmtId="185" formatCode="0.00000"/>
    <numFmt numFmtId="186" formatCode="0.000"/>
    <numFmt numFmtId="187" formatCode="\(#\ ###\ ##0\ \)"/>
    <numFmt numFmtId="188" formatCode="0_);\(0\)"/>
    <numFmt numFmtId="189" formatCode="\(\ ###\ ##0\ \)"/>
    <numFmt numFmtId="190" formatCode="0_);\(###\ ##0\)"/>
    <numFmt numFmtId="191" formatCode="0\);\(###\ ##0\)"/>
    <numFmt numFmtId="192" formatCode="\(0;\(###\ ##0\)"/>
    <numFmt numFmtId="193" formatCode="\(0_);\(###\ ##0\)"/>
    <numFmt numFmtId="194" formatCode="\(###\ ##0\)"/>
    <numFmt numFmtId="195" formatCode="\(##0\)"/>
    <numFmt numFmtId="196" formatCode="0_);[Red]\(0\)"/>
    <numFmt numFmtId="197" formatCode="\(#\ ##0\)\ "/>
    <numFmt numFmtId="198" formatCode="\(\ ###\ ##0\)\ "/>
    <numFmt numFmtId="199" formatCode="\(\ \ ###\ ##0\)\ "/>
    <numFmt numFmtId="200" formatCode="\(\ \ \ ###\ ##0\)\ "/>
    <numFmt numFmtId="201" formatCode="#,##0;&quot;▲ &quot;#,##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 applyProtection="1">
      <alignment vertical="center"/>
      <protection/>
    </xf>
    <xf numFmtId="183" fontId="7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83" fontId="9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 quotePrefix="1">
      <alignment horizontal="right" vertical="center"/>
      <protection/>
    </xf>
    <xf numFmtId="0" fontId="10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3" fontId="9" fillId="0" borderId="0" xfId="0" applyNumberFormat="1" applyFont="1" applyBorder="1" applyAlignment="1" applyProtection="1" quotePrefix="1">
      <alignment horizontal="right" vertical="center"/>
      <protection/>
    </xf>
    <xf numFmtId="18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tabSelected="1" zoomScalePageLayoutView="0" workbookViewId="0" topLeftCell="A1">
      <selection activeCell="P30" sqref="P30"/>
    </sheetView>
  </sheetViews>
  <sheetFormatPr defaultColWidth="9.00390625" defaultRowHeight="15" customHeight="1"/>
  <cols>
    <col min="1" max="1" width="0.5" style="1" customWidth="1"/>
    <col min="2" max="2" width="8.25390625" style="2" customWidth="1"/>
    <col min="3" max="3" width="0.5" style="1" customWidth="1"/>
    <col min="4" max="4" width="10.25390625" style="1" customWidth="1"/>
    <col min="5" max="9" width="10.00390625" style="1" customWidth="1"/>
    <col min="10" max="11" width="10.25390625" style="1" customWidth="1"/>
    <col min="12" max="13" width="9.75390625" style="1" customWidth="1"/>
    <col min="14" max="14" width="9.625" style="1" customWidth="1"/>
    <col min="15" max="15" width="9.75390625" style="1" customWidth="1"/>
    <col min="16" max="16" width="9.875" style="1" customWidth="1"/>
    <col min="17" max="17" width="8.625" style="1" customWidth="1"/>
    <col min="18" max="18" width="9.625" style="1" customWidth="1"/>
    <col min="19" max="19" width="9.75390625" style="1" hidden="1" customWidth="1"/>
    <col min="20" max="20" width="0" style="1" hidden="1" customWidth="1"/>
    <col min="21" max="16384" width="9.00390625" style="1" customWidth="1"/>
  </cols>
  <sheetData>
    <row r="1" spans="4:18" ht="17.25" customHeight="1">
      <c r="D1" s="36"/>
      <c r="E1" s="3"/>
      <c r="F1" s="35" t="s">
        <v>32</v>
      </c>
      <c r="G1" s="44" t="s">
        <v>31</v>
      </c>
      <c r="H1" s="44"/>
      <c r="I1" s="44"/>
      <c r="J1" s="4"/>
      <c r="K1" s="45" t="s">
        <v>30</v>
      </c>
      <c r="L1" s="45"/>
      <c r="M1" s="45"/>
      <c r="N1" s="45"/>
      <c r="O1" s="5"/>
      <c r="P1" s="4"/>
      <c r="Q1" s="4"/>
      <c r="R1" s="34" t="s">
        <v>0</v>
      </c>
    </row>
    <row r="2" spans="5:18" ht="6" customHeight="1">
      <c r="E2" s="6"/>
      <c r="F2" s="7"/>
      <c r="G2" s="7"/>
      <c r="H2" s="7"/>
      <c r="I2" s="7"/>
      <c r="J2" s="7"/>
      <c r="K2" s="8"/>
      <c r="L2" s="42"/>
      <c r="M2" s="42"/>
      <c r="N2" s="42"/>
      <c r="O2" s="42"/>
      <c r="P2" s="42"/>
      <c r="Q2" s="42"/>
      <c r="R2" s="42"/>
    </row>
    <row r="3" spans="1:18" s="2" customFormat="1" ht="39" customHeight="1">
      <c r="A3" s="9"/>
      <c r="B3" s="9" t="s">
        <v>1</v>
      </c>
      <c r="C3" s="10"/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2" t="s">
        <v>7</v>
      </c>
      <c r="J3" s="13" t="s">
        <v>8</v>
      </c>
      <c r="K3" s="14" t="s">
        <v>9</v>
      </c>
      <c r="L3" s="12" t="s">
        <v>10</v>
      </c>
      <c r="M3" s="12" t="s">
        <v>11</v>
      </c>
      <c r="N3" s="12" t="s">
        <v>12</v>
      </c>
      <c r="O3" s="11" t="s">
        <v>13</v>
      </c>
      <c r="P3" s="11" t="s">
        <v>14</v>
      </c>
      <c r="Q3" s="11" t="s">
        <v>15</v>
      </c>
      <c r="R3" s="13" t="s">
        <v>16</v>
      </c>
    </row>
    <row r="4" spans="3:18" ht="3" customHeight="1"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20" ht="13.5" customHeight="1">
      <c r="B5" s="41" t="s">
        <v>37</v>
      </c>
      <c r="C5" s="15"/>
      <c r="D5" s="17">
        <v>465219734</v>
      </c>
      <c r="E5" s="17">
        <v>3394321</v>
      </c>
      <c r="F5" s="17">
        <v>61378278</v>
      </c>
      <c r="G5" s="17">
        <v>116286171</v>
      </c>
      <c r="H5" s="17">
        <v>37700804</v>
      </c>
      <c r="I5" s="17">
        <v>2574423</v>
      </c>
      <c r="J5" s="17">
        <v>17319728</v>
      </c>
      <c r="K5" s="17">
        <v>20630483</v>
      </c>
      <c r="L5" s="17">
        <v>73772274</v>
      </c>
      <c r="M5" s="17">
        <v>13860249</v>
      </c>
      <c r="N5" s="17">
        <v>54040858</v>
      </c>
      <c r="O5" s="17">
        <v>2528110</v>
      </c>
      <c r="P5" s="17">
        <v>61599669</v>
      </c>
      <c r="Q5" s="17">
        <v>134366</v>
      </c>
      <c r="R5" s="33" t="s">
        <v>33</v>
      </c>
      <c r="S5" s="36"/>
      <c r="T5" s="36"/>
    </row>
    <row r="6" spans="2:20" ht="13.5" customHeight="1">
      <c r="B6" s="41" t="s">
        <v>38</v>
      </c>
      <c r="C6" s="15"/>
      <c r="D6" s="17">
        <v>458701547</v>
      </c>
      <c r="E6" s="17">
        <v>3222504</v>
      </c>
      <c r="F6" s="17">
        <v>53718897</v>
      </c>
      <c r="G6" s="17">
        <v>126961342</v>
      </c>
      <c r="H6" s="17">
        <v>35504251</v>
      </c>
      <c r="I6" s="17">
        <v>3003437</v>
      </c>
      <c r="J6" s="17">
        <v>18234862</v>
      </c>
      <c r="K6" s="17">
        <v>20122204</v>
      </c>
      <c r="L6" s="17">
        <v>67293926</v>
      </c>
      <c r="M6" s="17">
        <v>13424120</v>
      </c>
      <c r="N6" s="17">
        <v>56755625</v>
      </c>
      <c r="O6" s="17">
        <v>562337</v>
      </c>
      <c r="P6" s="17">
        <v>59798270</v>
      </c>
      <c r="Q6" s="17">
        <v>99772</v>
      </c>
      <c r="R6" s="33" t="s">
        <v>33</v>
      </c>
      <c r="S6" s="36"/>
      <c r="T6" s="36"/>
    </row>
    <row r="7" spans="2:20" ht="13.5" customHeight="1">
      <c r="B7" s="41" t="s">
        <v>39</v>
      </c>
      <c r="C7" s="15"/>
      <c r="D7" s="17">
        <v>463765655</v>
      </c>
      <c r="E7" s="17">
        <v>4130697</v>
      </c>
      <c r="F7" s="17">
        <v>58857126</v>
      </c>
      <c r="G7" s="17">
        <v>130574951</v>
      </c>
      <c r="H7" s="17">
        <v>37878250</v>
      </c>
      <c r="I7" s="17">
        <v>3445452</v>
      </c>
      <c r="J7" s="17">
        <v>15576071</v>
      </c>
      <c r="K7" s="17">
        <v>19961545</v>
      </c>
      <c r="L7" s="17">
        <v>68226512</v>
      </c>
      <c r="M7" s="17">
        <v>14371854</v>
      </c>
      <c r="N7" s="17">
        <v>48611760</v>
      </c>
      <c r="O7" s="17">
        <v>741910</v>
      </c>
      <c r="P7" s="17">
        <v>61387812</v>
      </c>
      <c r="Q7" s="17">
        <v>1715</v>
      </c>
      <c r="R7" s="33" t="s">
        <v>33</v>
      </c>
      <c r="S7" s="36"/>
      <c r="T7" s="36"/>
    </row>
    <row r="8" spans="2:20" ht="13.5" customHeight="1">
      <c r="B8" s="41" t="s">
        <v>40</v>
      </c>
      <c r="C8" s="15"/>
      <c r="D8" s="17">
        <v>456153815</v>
      </c>
      <c r="E8" s="17">
        <v>3717426</v>
      </c>
      <c r="F8" s="17">
        <v>53718840</v>
      </c>
      <c r="G8" s="17">
        <v>128721265</v>
      </c>
      <c r="H8" s="17">
        <v>36050947</v>
      </c>
      <c r="I8" s="17">
        <v>2709810</v>
      </c>
      <c r="J8" s="17">
        <v>15518156</v>
      </c>
      <c r="K8" s="17">
        <v>19819479</v>
      </c>
      <c r="L8" s="17">
        <v>68362233</v>
      </c>
      <c r="M8" s="17">
        <v>14512289</v>
      </c>
      <c r="N8" s="17">
        <v>50461427</v>
      </c>
      <c r="O8" s="17">
        <v>967582</v>
      </c>
      <c r="P8" s="17">
        <v>61594361</v>
      </c>
      <c r="Q8" s="17">
        <v>0</v>
      </c>
      <c r="R8" s="33" t="s">
        <v>33</v>
      </c>
      <c r="S8" s="36"/>
      <c r="T8" s="36"/>
    </row>
    <row r="9" spans="2:20" s="30" customFormat="1" ht="13.5" customHeight="1">
      <c r="B9" s="40" t="s">
        <v>41</v>
      </c>
      <c r="C9" s="31"/>
      <c r="D9" s="32">
        <f>SUM(D11:D26)</f>
        <v>487849383</v>
      </c>
      <c r="E9" s="32">
        <f aca="true" t="shared" si="0" ref="E9:Q9">SUM(E11:E26)</f>
        <v>3565271</v>
      </c>
      <c r="F9" s="32">
        <f t="shared" si="0"/>
        <v>64557043</v>
      </c>
      <c r="G9" s="32">
        <f t="shared" si="0"/>
        <v>129329251</v>
      </c>
      <c r="H9" s="32">
        <f t="shared" si="0"/>
        <v>36407470</v>
      </c>
      <c r="I9" s="32">
        <f t="shared" si="0"/>
        <v>2256986</v>
      </c>
      <c r="J9" s="32">
        <f t="shared" si="0"/>
        <v>17468698</v>
      </c>
      <c r="K9" s="32">
        <f t="shared" si="0"/>
        <v>21050750</v>
      </c>
      <c r="L9" s="32">
        <f t="shared" si="0"/>
        <v>74658433</v>
      </c>
      <c r="M9" s="32">
        <f t="shared" si="0"/>
        <v>14877129</v>
      </c>
      <c r="N9" s="32">
        <f t="shared" si="0"/>
        <v>60837603</v>
      </c>
      <c r="O9" s="32">
        <f t="shared" si="0"/>
        <v>901288</v>
      </c>
      <c r="P9" s="32">
        <f t="shared" si="0"/>
        <v>61939461</v>
      </c>
      <c r="Q9" s="32">
        <f t="shared" si="0"/>
        <v>0</v>
      </c>
      <c r="R9" s="38" t="s">
        <v>33</v>
      </c>
      <c r="S9" s="39"/>
      <c r="T9" s="39"/>
    </row>
    <row r="10" spans="3:18" ht="5.25" customHeight="1">
      <c r="C10" s="15"/>
      <c r="D10" s="18"/>
      <c r="E10" s="18"/>
      <c r="F10" s="18"/>
      <c r="G10" s="20"/>
      <c r="H10" s="18"/>
      <c r="I10" s="18"/>
      <c r="J10" s="18"/>
      <c r="K10" s="17"/>
      <c r="L10" s="17"/>
      <c r="M10" s="19"/>
      <c r="N10" s="19"/>
      <c r="O10" s="19"/>
      <c r="P10" s="19"/>
      <c r="Q10" s="19"/>
      <c r="R10" s="19"/>
    </row>
    <row r="11" spans="2:20" ht="13.5" customHeight="1">
      <c r="B11" s="2" t="s">
        <v>17</v>
      </c>
      <c r="C11" s="15"/>
      <c r="D11" s="17">
        <v>162576758</v>
      </c>
      <c r="E11" s="17">
        <v>791490</v>
      </c>
      <c r="F11" s="17">
        <v>19339503</v>
      </c>
      <c r="G11" s="17">
        <v>48623822</v>
      </c>
      <c r="H11" s="17">
        <v>11467213</v>
      </c>
      <c r="I11" s="17">
        <v>834301</v>
      </c>
      <c r="J11" s="17">
        <v>4268488</v>
      </c>
      <c r="K11" s="17">
        <v>4310170</v>
      </c>
      <c r="L11" s="17">
        <v>25681492</v>
      </c>
      <c r="M11" s="18">
        <v>4428314</v>
      </c>
      <c r="N11" s="19">
        <v>17714711</v>
      </c>
      <c r="O11" s="17">
        <v>134346</v>
      </c>
      <c r="P11" s="19">
        <v>24982908</v>
      </c>
      <c r="Q11" s="33">
        <v>0</v>
      </c>
      <c r="R11" s="33" t="s">
        <v>33</v>
      </c>
      <c r="S11" s="36">
        <f>SUM(E11:Q11)</f>
        <v>162576758</v>
      </c>
      <c r="T11" s="36">
        <f>D11-S11</f>
        <v>0</v>
      </c>
    </row>
    <row r="12" spans="2:20" ht="13.5" customHeight="1">
      <c r="B12" s="2" t="s">
        <v>18</v>
      </c>
      <c r="C12" s="15"/>
      <c r="D12" s="17">
        <v>82213080</v>
      </c>
      <c r="E12" s="17">
        <v>504069</v>
      </c>
      <c r="F12" s="17">
        <v>8199258</v>
      </c>
      <c r="G12" s="17">
        <v>20447876</v>
      </c>
      <c r="H12" s="17">
        <v>7507036</v>
      </c>
      <c r="I12" s="17">
        <v>343286</v>
      </c>
      <c r="J12" s="17">
        <v>1056705</v>
      </c>
      <c r="K12" s="17">
        <v>5460699</v>
      </c>
      <c r="L12" s="17">
        <v>16831742</v>
      </c>
      <c r="M12" s="18">
        <v>2924816</v>
      </c>
      <c r="N12" s="19">
        <v>9669572</v>
      </c>
      <c r="O12" s="19">
        <v>242040</v>
      </c>
      <c r="P12" s="19">
        <v>9025981</v>
      </c>
      <c r="Q12" s="33">
        <v>0</v>
      </c>
      <c r="R12" s="33" t="s">
        <v>33</v>
      </c>
      <c r="S12" s="36">
        <f aca="true" t="shared" si="1" ref="S12:S25">SUM(E12:Q12)</f>
        <v>82213080</v>
      </c>
      <c r="T12" s="36">
        <f aca="true" t="shared" si="2" ref="T12:T25">D12-S12</f>
        <v>0</v>
      </c>
    </row>
    <row r="13" spans="2:20" ht="13.5" customHeight="1">
      <c r="B13" s="2" t="s">
        <v>19</v>
      </c>
      <c r="C13" s="15"/>
      <c r="D13" s="17">
        <v>17315188</v>
      </c>
      <c r="E13" s="17">
        <v>218955</v>
      </c>
      <c r="F13" s="17">
        <v>2196327</v>
      </c>
      <c r="G13" s="17">
        <v>5492475</v>
      </c>
      <c r="H13" s="17">
        <v>1031539</v>
      </c>
      <c r="I13" s="17">
        <v>87843</v>
      </c>
      <c r="J13" s="17">
        <v>933300</v>
      </c>
      <c r="K13" s="17">
        <v>1024273</v>
      </c>
      <c r="L13" s="17">
        <v>2215668</v>
      </c>
      <c r="M13" s="18">
        <v>487041</v>
      </c>
      <c r="N13" s="19">
        <v>1987057</v>
      </c>
      <c r="O13" s="17">
        <v>33003</v>
      </c>
      <c r="P13" s="19">
        <v>1607707</v>
      </c>
      <c r="Q13" s="33">
        <v>0</v>
      </c>
      <c r="R13" s="33" t="s">
        <v>33</v>
      </c>
      <c r="S13" s="36">
        <f t="shared" si="1"/>
        <v>17315188</v>
      </c>
      <c r="T13" s="36">
        <f t="shared" si="2"/>
        <v>0</v>
      </c>
    </row>
    <row r="14" spans="2:20" ht="13.5" customHeight="1">
      <c r="B14" s="2" t="s">
        <v>20</v>
      </c>
      <c r="C14" s="15"/>
      <c r="D14" s="17">
        <v>23888575</v>
      </c>
      <c r="E14" s="17">
        <v>224764</v>
      </c>
      <c r="F14" s="17">
        <v>5268514</v>
      </c>
      <c r="G14" s="19">
        <v>5677216</v>
      </c>
      <c r="H14" s="17">
        <v>2126083</v>
      </c>
      <c r="I14" s="17">
        <v>116154</v>
      </c>
      <c r="J14" s="17">
        <v>1586038</v>
      </c>
      <c r="K14" s="17">
        <v>1033835</v>
      </c>
      <c r="L14" s="17">
        <v>2336522</v>
      </c>
      <c r="M14" s="18">
        <v>640450</v>
      </c>
      <c r="N14" s="17">
        <v>1763173</v>
      </c>
      <c r="O14" s="17">
        <v>124784</v>
      </c>
      <c r="P14" s="19">
        <v>2991042</v>
      </c>
      <c r="Q14" s="33">
        <v>0</v>
      </c>
      <c r="R14" s="33" t="s">
        <v>33</v>
      </c>
      <c r="S14" s="36">
        <f t="shared" si="1"/>
        <v>23888575</v>
      </c>
      <c r="T14" s="36">
        <f t="shared" si="2"/>
        <v>0</v>
      </c>
    </row>
    <row r="15" spans="2:20" ht="13.5" customHeight="1">
      <c r="B15" s="2" t="s">
        <v>21</v>
      </c>
      <c r="C15" s="15"/>
      <c r="D15" s="17">
        <v>13779356</v>
      </c>
      <c r="E15" s="17">
        <v>160720</v>
      </c>
      <c r="F15" s="17">
        <v>2866916</v>
      </c>
      <c r="G15" s="17">
        <v>3801382</v>
      </c>
      <c r="H15" s="17">
        <v>1065911</v>
      </c>
      <c r="I15" s="17">
        <v>61549</v>
      </c>
      <c r="J15" s="17">
        <v>515715</v>
      </c>
      <c r="K15" s="17">
        <v>510678</v>
      </c>
      <c r="L15" s="17">
        <v>1335897</v>
      </c>
      <c r="M15" s="18">
        <v>337828</v>
      </c>
      <c r="N15" s="19">
        <v>2072702</v>
      </c>
      <c r="O15" s="17">
        <v>939</v>
      </c>
      <c r="P15" s="19">
        <v>1049119</v>
      </c>
      <c r="Q15" s="33">
        <v>0</v>
      </c>
      <c r="R15" s="33" t="s">
        <v>33</v>
      </c>
      <c r="S15" s="36">
        <f t="shared" si="1"/>
        <v>13779356</v>
      </c>
      <c r="T15" s="36">
        <f t="shared" si="2"/>
        <v>0</v>
      </c>
    </row>
    <row r="16" spans="2:20" ht="13.5" customHeight="1">
      <c r="B16" s="2" t="s">
        <v>22</v>
      </c>
      <c r="C16" s="15"/>
      <c r="D16" s="17">
        <v>22175337</v>
      </c>
      <c r="E16" s="17">
        <v>226558</v>
      </c>
      <c r="F16" s="17">
        <v>3090939</v>
      </c>
      <c r="G16" s="19">
        <v>5024023</v>
      </c>
      <c r="H16" s="17">
        <v>1458284</v>
      </c>
      <c r="I16" s="17">
        <v>110534</v>
      </c>
      <c r="J16" s="17">
        <v>1672904</v>
      </c>
      <c r="K16" s="17">
        <v>775288</v>
      </c>
      <c r="L16" s="17">
        <v>4508592</v>
      </c>
      <c r="M16" s="19">
        <v>686917</v>
      </c>
      <c r="N16" s="17">
        <v>2132047</v>
      </c>
      <c r="O16" s="17">
        <v>28092</v>
      </c>
      <c r="P16" s="19">
        <v>2461159</v>
      </c>
      <c r="Q16" s="33">
        <v>0</v>
      </c>
      <c r="R16" s="33" t="s">
        <v>33</v>
      </c>
      <c r="S16" s="36">
        <f t="shared" si="1"/>
        <v>22175337</v>
      </c>
      <c r="T16" s="36">
        <f t="shared" si="2"/>
        <v>0</v>
      </c>
    </row>
    <row r="17" spans="2:20" ht="13.5" customHeight="1">
      <c r="B17" s="2" t="s">
        <v>23</v>
      </c>
      <c r="C17" s="15"/>
      <c r="D17" s="17">
        <v>21523152</v>
      </c>
      <c r="E17" s="17">
        <v>210106</v>
      </c>
      <c r="F17" s="17">
        <v>2754740</v>
      </c>
      <c r="G17" s="19">
        <v>5794430</v>
      </c>
      <c r="H17" s="17">
        <v>2171170</v>
      </c>
      <c r="I17" s="17">
        <v>56048</v>
      </c>
      <c r="J17" s="17">
        <v>1088080</v>
      </c>
      <c r="K17" s="17">
        <v>805339</v>
      </c>
      <c r="L17" s="17">
        <v>2152584</v>
      </c>
      <c r="M17" s="18">
        <v>694804</v>
      </c>
      <c r="N17" s="19">
        <v>3263807</v>
      </c>
      <c r="O17" s="19">
        <v>6980</v>
      </c>
      <c r="P17" s="19">
        <v>2525064</v>
      </c>
      <c r="Q17" s="33">
        <v>0</v>
      </c>
      <c r="R17" s="33" t="s">
        <v>33</v>
      </c>
      <c r="S17" s="36">
        <f t="shared" si="1"/>
        <v>21523152</v>
      </c>
      <c r="T17" s="36">
        <f t="shared" si="2"/>
        <v>0</v>
      </c>
    </row>
    <row r="18" spans="2:20" ht="13.5" customHeight="1">
      <c r="B18" s="2" t="s">
        <v>24</v>
      </c>
      <c r="C18" s="15"/>
      <c r="D18" s="17">
        <v>15536419</v>
      </c>
      <c r="E18" s="17">
        <v>175455</v>
      </c>
      <c r="F18" s="17">
        <v>1526126</v>
      </c>
      <c r="G18" s="17">
        <v>3898522</v>
      </c>
      <c r="H18" s="17">
        <v>1033104</v>
      </c>
      <c r="I18" s="17">
        <v>59877</v>
      </c>
      <c r="J18" s="17">
        <v>746765</v>
      </c>
      <c r="K18" s="17">
        <v>899141</v>
      </c>
      <c r="L18" s="17">
        <v>1777232</v>
      </c>
      <c r="M18" s="18">
        <v>756336</v>
      </c>
      <c r="N18" s="17">
        <v>3273220</v>
      </c>
      <c r="O18" s="17">
        <v>19742</v>
      </c>
      <c r="P18" s="19">
        <v>1370899</v>
      </c>
      <c r="Q18" s="33">
        <v>0</v>
      </c>
      <c r="R18" s="33" t="s">
        <v>33</v>
      </c>
      <c r="S18" s="36">
        <f t="shared" si="1"/>
        <v>15536419</v>
      </c>
      <c r="T18" s="36">
        <f t="shared" si="2"/>
        <v>0</v>
      </c>
    </row>
    <row r="19" spans="2:20" ht="13.5" customHeight="1">
      <c r="B19" s="2" t="s">
        <v>34</v>
      </c>
      <c r="C19" s="15"/>
      <c r="D19" s="17">
        <v>39084541</v>
      </c>
      <c r="E19" s="17">
        <v>269061</v>
      </c>
      <c r="F19" s="17">
        <v>5919060</v>
      </c>
      <c r="G19" s="19">
        <v>8009127</v>
      </c>
      <c r="H19" s="17">
        <v>2577693</v>
      </c>
      <c r="I19" s="17">
        <v>73819</v>
      </c>
      <c r="J19" s="17">
        <v>1973881</v>
      </c>
      <c r="K19" s="17">
        <v>1782801</v>
      </c>
      <c r="L19" s="17">
        <v>5756226</v>
      </c>
      <c r="M19" s="18">
        <v>1360900</v>
      </c>
      <c r="N19" s="19">
        <v>5377853</v>
      </c>
      <c r="O19" s="19">
        <v>183518</v>
      </c>
      <c r="P19" s="19">
        <v>5800602</v>
      </c>
      <c r="Q19" s="33">
        <v>0</v>
      </c>
      <c r="R19" s="33" t="s">
        <v>33</v>
      </c>
      <c r="S19" s="36">
        <f t="shared" si="1"/>
        <v>39084541</v>
      </c>
      <c r="T19" s="36">
        <f t="shared" si="2"/>
        <v>0</v>
      </c>
    </row>
    <row r="20" spans="2:20" ht="13.5" customHeight="1">
      <c r="B20" s="37" t="s">
        <v>35</v>
      </c>
      <c r="C20" s="15"/>
      <c r="D20" s="17">
        <v>42760641</v>
      </c>
      <c r="E20" s="17">
        <v>319599</v>
      </c>
      <c r="F20" s="17">
        <v>5706243</v>
      </c>
      <c r="G20" s="19">
        <v>11193128</v>
      </c>
      <c r="H20" s="17">
        <v>2820242</v>
      </c>
      <c r="I20" s="17">
        <v>251158</v>
      </c>
      <c r="J20" s="17">
        <v>1150440</v>
      </c>
      <c r="K20" s="17">
        <v>1965724</v>
      </c>
      <c r="L20" s="17">
        <v>5914363</v>
      </c>
      <c r="M20" s="18">
        <v>1072593</v>
      </c>
      <c r="N20" s="19">
        <v>6710309</v>
      </c>
      <c r="O20" s="19">
        <v>12903</v>
      </c>
      <c r="P20" s="19">
        <v>5643939</v>
      </c>
      <c r="Q20" s="33">
        <v>0</v>
      </c>
      <c r="R20" s="33" t="s">
        <v>33</v>
      </c>
      <c r="S20" s="36">
        <f t="shared" si="1"/>
        <v>42760641</v>
      </c>
      <c r="T20" s="36">
        <f t="shared" si="2"/>
        <v>0</v>
      </c>
    </row>
    <row r="21" spans="2:20" ht="13.5" customHeight="1">
      <c r="B21" s="2" t="s">
        <v>25</v>
      </c>
      <c r="C21" s="15"/>
      <c r="D21" s="17">
        <v>1635039</v>
      </c>
      <c r="E21" s="17">
        <v>29282</v>
      </c>
      <c r="F21" s="17">
        <v>438564</v>
      </c>
      <c r="G21" s="17">
        <v>403060</v>
      </c>
      <c r="H21" s="17">
        <v>85732</v>
      </c>
      <c r="I21" s="17">
        <v>2300</v>
      </c>
      <c r="J21" s="17">
        <v>69630</v>
      </c>
      <c r="K21" s="17">
        <v>2882</v>
      </c>
      <c r="L21" s="17">
        <v>236826</v>
      </c>
      <c r="M21" s="18">
        <v>11364</v>
      </c>
      <c r="N21" s="17">
        <v>194210</v>
      </c>
      <c r="O21" s="18">
        <v>0</v>
      </c>
      <c r="P21" s="19">
        <v>161189</v>
      </c>
      <c r="Q21" s="33">
        <v>0</v>
      </c>
      <c r="R21" s="33" t="s">
        <v>33</v>
      </c>
      <c r="S21" s="36">
        <f t="shared" si="1"/>
        <v>1635039</v>
      </c>
      <c r="T21" s="36">
        <f t="shared" si="2"/>
        <v>0</v>
      </c>
    </row>
    <row r="22" spans="2:20" ht="13.5" customHeight="1">
      <c r="B22" s="2" t="s">
        <v>26</v>
      </c>
      <c r="C22" s="15"/>
      <c r="D22" s="17">
        <v>11381671</v>
      </c>
      <c r="E22" s="17">
        <v>91160</v>
      </c>
      <c r="F22" s="17">
        <v>1257635</v>
      </c>
      <c r="G22" s="17">
        <v>2795675</v>
      </c>
      <c r="H22" s="17">
        <v>1028635</v>
      </c>
      <c r="I22" s="17">
        <v>75268</v>
      </c>
      <c r="J22" s="17">
        <v>415141</v>
      </c>
      <c r="K22" s="17">
        <v>309751</v>
      </c>
      <c r="L22" s="17">
        <v>1900708</v>
      </c>
      <c r="M22" s="18">
        <v>252800</v>
      </c>
      <c r="N22" s="19">
        <v>2257281</v>
      </c>
      <c r="O22" s="17">
        <v>18428</v>
      </c>
      <c r="P22" s="19">
        <v>979189</v>
      </c>
      <c r="Q22" s="33">
        <v>0</v>
      </c>
      <c r="R22" s="33" t="s">
        <v>33</v>
      </c>
      <c r="S22" s="36">
        <f t="shared" si="1"/>
        <v>11381671</v>
      </c>
      <c r="T22" s="36">
        <f t="shared" si="2"/>
        <v>0</v>
      </c>
    </row>
    <row r="23" spans="2:20" ht="13.5" customHeight="1">
      <c r="B23" s="2" t="s">
        <v>27</v>
      </c>
      <c r="C23" s="15"/>
      <c r="D23" s="17">
        <v>13796457</v>
      </c>
      <c r="E23" s="17">
        <v>118788</v>
      </c>
      <c r="F23" s="17">
        <v>2568833</v>
      </c>
      <c r="G23" s="17">
        <v>3134934</v>
      </c>
      <c r="H23" s="17">
        <v>505409</v>
      </c>
      <c r="I23" s="17">
        <v>91167</v>
      </c>
      <c r="J23" s="17">
        <v>805300</v>
      </c>
      <c r="K23" s="17">
        <v>561939</v>
      </c>
      <c r="L23" s="17">
        <v>1738760</v>
      </c>
      <c r="M23" s="18">
        <v>455642</v>
      </c>
      <c r="N23" s="19">
        <v>2420966</v>
      </c>
      <c r="O23" s="19">
        <v>8251</v>
      </c>
      <c r="P23" s="19">
        <v>1386468</v>
      </c>
      <c r="Q23" s="33">
        <v>0</v>
      </c>
      <c r="R23" s="33" t="s">
        <v>33</v>
      </c>
      <c r="S23" s="36">
        <f t="shared" si="1"/>
        <v>13796457</v>
      </c>
      <c r="T23" s="36">
        <f t="shared" si="2"/>
        <v>0</v>
      </c>
    </row>
    <row r="24" spans="2:20" ht="13.5" customHeight="1">
      <c r="B24" s="2" t="s">
        <v>28</v>
      </c>
      <c r="C24" s="15"/>
      <c r="D24" s="17">
        <v>11820027</v>
      </c>
      <c r="E24" s="17">
        <v>131690</v>
      </c>
      <c r="F24" s="17">
        <v>1300479</v>
      </c>
      <c r="G24" s="17">
        <v>2957661</v>
      </c>
      <c r="H24" s="17">
        <v>547558</v>
      </c>
      <c r="I24" s="17">
        <v>62060</v>
      </c>
      <c r="J24" s="17">
        <v>773649</v>
      </c>
      <c r="K24" s="17">
        <v>1228758</v>
      </c>
      <c r="L24" s="17">
        <v>1680957</v>
      </c>
      <c r="M24" s="19">
        <v>470819</v>
      </c>
      <c r="N24" s="19">
        <v>1358757</v>
      </c>
      <c r="O24" s="19">
        <v>0</v>
      </c>
      <c r="P24" s="19">
        <v>1307639</v>
      </c>
      <c r="Q24" s="33">
        <v>0</v>
      </c>
      <c r="R24" s="33" t="s">
        <v>33</v>
      </c>
      <c r="S24" s="36">
        <f t="shared" si="1"/>
        <v>11820027</v>
      </c>
      <c r="T24" s="36">
        <f t="shared" si="2"/>
        <v>0</v>
      </c>
    </row>
    <row r="25" spans="2:20" ht="13.5" customHeight="1">
      <c r="B25" s="2" t="s">
        <v>29</v>
      </c>
      <c r="C25" s="15"/>
      <c r="D25" s="17">
        <v>8363142</v>
      </c>
      <c r="E25" s="17">
        <v>93574</v>
      </c>
      <c r="F25" s="17">
        <v>2123906</v>
      </c>
      <c r="G25" s="17">
        <v>2075920</v>
      </c>
      <c r="H25" s="17">
        <v>981861</v>
      </c>
      <c r="I25" s="17">
        <v>31622</v>
      </c>
      <c r="J25" s="17">
        <v>412662</v>
      </c>
      <c r="K25" s="17">
        <v>379472</v>
      </c>
      <c r="L25" s="17">
        <v>590864</v>
      </c>
      <c r="M25" s="18">
        <v>296505</v>
      </c>
      <c r="N25" s="19">
        <v>641938</v>
      </c>
      <c r="O25" s="19">
        <v>88262</v>
      </c>
      <c r="P25" s="19">
        <v>646556</v>
      </c>
      <c r="Q25" s="33">
        <v>0</v>
      </c>
      <c r="R25" s="33" t="s">
        <v>33</v>
      </c>
      <c r="S25" s="36">
        <f t="shared" si="1"/>
        <v>8363142</v>
      </c>
      <c r="T25" s="36">
        <f t="shared" si="2"/>
        <v>0</v>
      </c>
    </row>
    <row r="26" spans="1:20" ht="3" customHeight="1">
      <c r="A26" s="21"/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5"/>
      <c r="N26" s="24"/>
      <c r="O26" s="24"/>
      <c r="P26" s="25"/>
      <c r="Q26" s="25"/>
      <c r="R26" s="25"/>
      <c r="S26" s="36"/>
      <c r="T26" s="36"/>
    </row>
    <row r="27" spans="2:18" ht="6" customHeight="1">
      <c r="B27" s="2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P27" s="27"/>
      <c r="Q27" s="27"/>
      <c r="R27" s="27"/>
    </row>
    <row r="28" spans="2:9" ht="11.25" customHeight="1">
      <c r="B28" s="29" t="s">
        <v>36</v>
      </c>
      <c r="C28" s="28"/>
      <c r="D28" s="28"/>
      <c r="E28" s="28"/>
      <c r="F28" s="28"/>
      <c r="G28" s="28"/>
      <c r="H28" s="28"/>
      <c r="I28" s="28"/>
    </row>
    <row r="29" ht="12" customHeight="1">
      <c r="B29" s="1"/>
    </row>
  </sheetData>
  <sheetProtection/>
  <mergeCells count="2">
    <mergeCell ref="G1:I1"/>
    <mergeCell ref="K1:N1"/>
  </mergeCells>
  <printOptions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&amp;R&amp;Z&amp;F</oddHeader>
  </headerFooter>
  <ignoredErrors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2012-12-20T00:38:29Z</cp:lastPrinted>
  <dcterms:created xsi:type="dcterms:W3CDTF">2002-11-27T01:02:04Z</dcterms:created>
  <dcterms:modified xsi:type="dcterms:W3CDTF">2015-01-08T07:42:40Z</dcterms:modified>
  <cp:category/>
  <cp:version/>
  <cp:contentType/>
  <cp:contentStatus/>
</cp:coreProperties>
</file>