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H25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<sst xmlns="http://schemas.openxmlformats.org/spreadsheetml/2006/main" count="74" uniqueCount="33">
  <si>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</si>
  <si>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</si>
  <si>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</si>
  <si>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</si>
  <si>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</si>
  <si>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</si>
  <si>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</si>
  <si>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</si>
  <si>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</si>
  <si>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</si>
  <si>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</si>
  <si>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</si>
  <si>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</si>
  <si>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</si>
  <si>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</si>
  <si>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</si>
  <si>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</si>
  <si>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</si>
  <si>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</si>
  <si>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</si>
  <si>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</si>
  <si>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</si>
  <si>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</si>
  <si>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平成21年</t>
  </si>
  <si>
    <t>5～500総トン未満</t>
  </si>
  <si>
    <t>30,000総トン以上</t>
  </si>
  <si>
    <t>10,000～30,000総トン未満</t>
  </si>
  <si>
    <t>平成20年</t>
  </si>
  <si>
    <t>平成22年</t>
  </si>
  <si>
    <t>年次</t>
  </si>
  <si>
    <t>平成23年</t>
  </si>
  <si>
    <t>平成25年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</si>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</sst>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1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 quotePrefix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28575</xdr:rowOff>
    </xdr:from>
    <xdr:to>
      <xdr:col>3</xdr:col>
      <xdr:colOff>0</xdr:colOff>
      <xdr:row>19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20955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28575</xdr:rowOff>
    </xdr:from>
    <xdr:to>
      <xdr:col>3</xdr:col>
      <xdr:colOff>0</xdr:colOff>
      <xdr:row>22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4955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28575</xdr:rowOff>
    </xdr:from>
    <xdr:to>
      <xdr:col>3</xdr:col>
      <xdr:colOff>0</xdr:colOff>
      <xdr:row>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14375" y="28956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28575</xdr:rowOff>
    </xdr:from>
    <xdr:to>
      <xdr:col>3</xdr:col>
      <xdr:colOff>0</xdr:colOff>
      <xdr:row>28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14375" y="32956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28575</xdr:rowOff>
    </xdr:from>
    <xdr:to>
      <xdr:col>3</xdr:col>
      <xdr:colOff>0</xdr:colOff>
      <xdr:row>19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14375" y="20955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28575</xdr:rowOff>
    </xdr:from>
    <xdr:to>
      <xdr:col>3</xdr:col>
      <xdr:colOff>0</xdr:colOff>
      <xdr:row>22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14375" y="24955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28575</xdr:rowOff>
    </xdr:from>
    <xdr:to>
      <xdr:col>3</xdr:col>
      <xdr:colOff>0</xdr:colOff>
      <xdr:row>25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14375" y="28956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28575</xdr:rowOff>
    </xdr:from>
    <xdr:to>
      <xdr:col>3</xdr:col>
      <xdr:colOff>0</xdr:colOff>
      <xdr:row>28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14375" y="32956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1.12109375" style="1" customWidth="1"/>
    <col min="4" max="4" width="7.25390625" style="1" customWidth="1"/>
    <col min="5" max="5" width="0.87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0.75390625" style="1" customWidth="1"/>
    <col min="11" max="11" width="12.125" style="1" customWidth="1"/>
    <col min="12" max="12" width="9.375" style="1" customWidth="1"/>
    <col min="13" max="13" width="11.125" style="1" customWidth="1"/>
    <col min="14" max="14" width="9.375" style="1" customWidth="1"/>
    <col min="15" max="15" width="12.125" style="1" customWidth="1"/>
    <col min="16" max="16" width="9.375" style="1" customWidth="1"/>
    <col min="17" max="17" width="12.125" style="1" customWidth="1"/>
    <col min="18" max="18" width="9.37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35" t="s">
        <v>20</v>
      </c>
      <c r="H1" s="36" t="s">
        <v>21</v>
      </c>
      <c r="I1" s="37"/>
      <c r="J1" s="37"/>
      <c r="K1" s="38"/>
      <c r="L1" s="39"/>
      <c r="M1" s="36" t="s">
        <v>0</v>
      </c>
      <c r="N1" s="37"/>
      <c r="O1" s="37"/>
      <c r="P1" s="39"/>
      <c r="S1" s="40" t="s">
        <v>1</v>
      </c>
    </row>
    <row r="2" spans="7:19" ht="2.25" customHeight="1">
      <c r="G2" s="41"/>
      <c r="H2" s="42"/>
      <c r="I2" s="39"/>
      <c r="J2" s="39"/>
      <c r="K2" s="39"/>
      <c r="L2" s="39"/>
      <c r="M2" s="39"/>
      <c r="N2" s="39"/>
      <c r="O2" s="39"/>
      <c r="P2" s="39"/>
      <c r="S2" s="43"/>
    </row>
    <row r="3" spans="1:19" ht="12" customHeight="1">
      <c r="A3" s="15"/>
      <c r="B3" s="26" t="s">
        <v>29</v>
      </c>
      <c r="C3" s="26"/>
      <c r="D3" s="26"/>
      <c r="E3" s="15"/>
      <c r="F3" s="44" t="s">
        <v>3</v>
      </c>
      <c r="G3" s="44"/>
      <c r="H3" s="44" t="s">
        <v>15</v>
      </c>
      <c r="I3" s="44"/>
      <c r="J3" s="44" t="s">
        <v>16</v>
      </c>
      <c r="K3" s="45"/>
      <c r="L3" s="46" t="s">
        <v>17</v>
      </c>
      <c r="M3" s="44"/>
      <c r="N3" s="44" t="s">
        <v>18</v>
      </c>
      <c r="O3" s="44"/>
      <c r="P3" s="44" t="s">
        <v>19</v>
      </c>
      <c r="Q3" s="44"/>
      <c r="R3" s="44" t="s">
        <v>4</v>
      </c>
      <c r="S3" s="45"/>
    </row>
    <row r="4" spans="1:19" ht="12" customHeight="1">
      <c r="A4" s="16"/>
      <c r="B4" s="27"/>
      <c r="C4" s="27"/>
      <c r="D4" s="27"/>
      <c r="E4" s="16"/>
      <c r="F4" s="17" t="s">
        <v>5</v>
      </c>
      <c r="G4" s="17" t="s">
        <v>6</v>
      </c>
      <c r="H4" s="17" t="s">
        <v>5</v>
      </c>
      <c r="I4" s="17" t="s">
        <v>6</v>
      </c>
      <c r="J4" s="17" t="s">
        <v>5</v>
      </c>
      <c r="K4" s="47" t="s">
        <v>6</v>
      </c>
      <c r="L4" s="48" t="s">
        <v>5</v>
      </c>
      <c r="M4" s="17" t="s">
        <v>6</v>
      </c>
      <c r="N4" s="17" t="s">
        <v>5</v>
      </c>
      <c r="O4" s="17" t="s">
        <v>6</v>
      </c>
      <c r="P4" s="17" t="s">
        <v>5</v>
      </c>
      <c r="Q4" s="17" t="s">
        <v>6</v>
      </c>
      <c r="R4" s="17" t="s">
        <v>5</v>
      </c>
      <c r="S4" s="49" t="s">
        <v>6</v>
      </c>
    </row>
    <row r="5" spans="2:19" ht="3" customHeight="1">
      <c r="B5" s="28"/>
      <c r="C5" s="28"/>
      <c r="D5" s="28"/>
      <c r="F5" s="19"/>
      <c r="G5" s="2"/>
      <c r="L5" s="2"/>
      <c r="M5" s="2"/>
      <c r="N5" s="2"/>
      <c r="O5" s="2"/>
      <c r="P5" s="2"/>
      <c r="Q5" s="2"/>
      <c r="R5" s="2"/>
      <c r="S5" s="2"/>
    </row>
    <row r="6" spans="1:21" ht="10.5" customHeight="1">
      <c r="A6" s="20"/>
      <c r="B6" s="29" t="s">
        <v>27</v>
      </c>
      <c r="C6" s="29"/>
      <c r="D6" s="29"/>
      <c r="F6" s="3">
        <v>26252</v>
      </c>
      <c r="G6" s="4">
        <v>288596</v>
      </c>
      <c r="H6" s="4">
        <v>494</v>
      </c>
      <c r="I6" s="4">
        <v>238941</v>
      </c>
      <c r="J6" s="4">
        <v>289</v>
      </c>
      <c r="K6" s="4">
        <v>230693</v>
      </c>
      <c r="L6" s="4">
        <v>725</v>
      </c>
      <c r="M6" s="4">
        <v>1494379</v>
      </c>
      <c r="N6" s="4">
        <v>763</v>
      </c>
      <c r="O6" s="4">
        <v>3052501</v>
      </c>
      <c r="P6" s="4">
        <v>468</v>
      </c>
      <c r="Q6" s="4">
        <v>3622996</v>
      </c>
      <c r="R6" s="4">
        <v>194</v>
      </c>
      <c r="S6" s="4">
        <v>7253571</v>
      </c>
      <c r="T6" s="50"/>
      <c r="U6" s="50"/>
    </row>
    <row r="7" spans="1:21" ht="10.5" customHeight="1">
      <c r="A7" s="20"/>
      <c r="B7" s="29" t="s">
        <v>23</v>
      </c>
      <c r="C7" s="29"/>
      <c r="D7" s="29"/>
      <c r="F7" s="3">
        <v>26334</v>
      </c>
      <c r="G7" s="4">
        <v>287879</v>
      </c>
      <c r="H7" s="4">
        <v>329</v>
      </c>
      <c r="I7" s="4">
        <v>159161</v>
      </c>
      <c r="J7" s="4">
        <v>150</v>
      </c>
      <c r="K7" s="4">
        <v>117632</v>
      </c>
      <c r="L7" s="4">
        <v>469</v>
      </c>
      <c r="M7" s="4">
        <v>989225</v>
      </c>
      <c r="N7" s="4">
        <v>558</v>
      </c>
      <c r="O7" s="4">
        <v>2211130</v>
      </c>
      <c r="P7" s="4">
        <v>389</v>
      </c>
      <c r="Q7" s="4">
        <v>3373951</v>
      </c>
      <c r="R7" s="4">
        <v>114</v>
      </c>
      <c r="S7" s="4">
        <v>2931669</v>
      </c>
      <c r="T7" s="50"/>
      <c r="U7" s="50"/>
    </row>
    <row r="8" spans="1:19" ht="12" customHeight="1">
      <c r="A8" s="15"/>
      <c r="B8" s="26" t="s">
        <v>2</v>
      </c>
      <c r="C8" s="26"/>
      <c r="D8" s="26"/>
      <c r="E8" s="15"/>
      <c r="F8" s="44" t="s">
        <v>24</v>
      </c>
      <c r="G8" s="44"/>
      <c r="H8" s="51" t="s">
        <v>16</v>
      </c>
      <c r="I8" s="52"/>
      <c r="J8" s="51" t="s">
        <v>17</v>
      </c>
      <c r="K8" s="53"/>
      <c r="L8" s="54" t="s">
        <v>18</v>
      </c>
      <c r="M8" s="55"/>
      <c r="N8" s="44" t="s">
        <v>19</v>
      </c>
      <c r="O8" s="44"/>
      <c r="P8" s="44" t="s">
        <v>26</v>
      </c>
      <c r="Q8" s="44"/>
      <c r="R8" s="44" t="s">
        <v>25</v>
      </c>
      <c r="S8" s="45"/>
    </row>
    <row r="9" spans="1:19" ht="12" customHeight="1">
      <c r="A9" s="16"/>
      <c r="B9" s="27"/>
      <c r="C9" s="27"/>
      <c r="D9" s="27"/>
      <c r="E9" s="16"/>
      <c r="F9" s="17" t="s">
        <v>5</v>
      </c>
      <c r="G9" s="17" t="s">
        <v>6</v>
      </c>
      <c r="H9" s="17" t="s">
        <v>5</v>
      </c>
      <c r="I9" s="17" t="s">
        <v>6</v>
      </c>
      <c r="J9" s="17" t="s">
        <v>5</v>
      </c>
      <c r="K9" s="47" t="s">
        <v>6</v>
      </c>
      <c r="L9" s="48" t="s">
        <v>5</v>
      </c>
      <c r="M9" s="17" t="s">
        <v>6</v>
      </c>
      <c r="N9" s="17" t="s">
        <v>5</v>
      </c>
      <c r="O9" s="17" t="s">
        <v>6</v>
      </c>
      <c r="P9" s="17" t="s">
        <v>5</v>
      </c>
      <c r="Q9" s="49" t="s">
        <v>6</v>
      </c>
      <c r="R9" s="17" t="s">
        <v>5</v>
      </c>
      <c r="S9" s="49" t="s">
        <v>6</v>
      </c>
    </row>
    <row r="10" spans="2:19" ht="3" customHeight="1">
      <c r="B10" s="18"/>
      <c r="C10" s="18"/>
      <c r="D10" s="18"/>
      <c r="F10" s="19"/>
      <c r="G10" s="2"/>
      <c r="L10" s="2"/>
      <c r="M10" s="2"/>
      <c r="N10" s="2"/>
      <c r="O10" s="2"/>
      <c r="P10" s="2"/>
      <c r="Q10" s="2"/>
      <c r="R10" s="2"/>
      <c r="S10" s="2"/>
    </row>
    <row r="11" spans="1:21" ht="10.5" customHeight="1">
      <c r="A11" s="20"/>
      <c r="B11" s="29" t="s">
        <v>28</v>
      </c>
      <c r="C11" s="29"/>
      <c r="D11" s="29"/>
      <c r="F11" s="3">
        <v>25843</v>
      </c>
      <c r="G11" s="4">
        <v>449554</v>
      </c>
      <c r="H11" s="4">
        <v>130</v>
      </c>
      <c r="I11" s="4">
        <v>103016</v>
      </c>
      <c r="J11" s="4">
        <v>467</v>
      </c>
      <c r="K11" s="4">
        <v>998939</v>
      </c>
      <c r="L11" s="4">
        <v>643</v>
      </c>
      <c r="M11" s="4">
        <v>2655612</v>
      </c>
      <c r="N11" s="4">
        <v>420</v>
      </c>
      <c r="O11" s="4">
        <v>3498302</v>
      </c>
      <c r="P11" s="4">
        <v>45</v>
      </c>
      <c r="Q11" s="4">
        <v>855310</v>
      </c>
      <c r="R11" s="4">
        <v>64</v>
      </c>
      <c r="S11" s="4">
        <v>2621720</v>
      </c>
      <c r="T11" s="50"/>
      <c r="U11" s="50"/>
    </row>
    <row r="12" spans="1:21" ht="10.5" customHeight="1">
      <c r="A12" s="20"/>
      <c r="B12" s="29" t="s">
        <v>30</v>
      </c>
      <c r="C12" s="29"/>
      <c r="D12" s="29"/>
      <c r="F12" s="3">
        <v>25546</v>
      </c>
      <c r="G12" s="4">
        <v>438453</v>
      </c>
      <c r="H12" s="4">
        <v>150</v>
      </c>
      <c r="I12" s="4">
        <v>119160</v>
      </c>
      <c r="J12" s="4">
        <v>533</v>
      </c>
      <c r="K12" s="4">
        <v>1169286</v>
      </c>
      <c r="L12" s="4">
        <v>545</v>
      </c>
      <c r="M12" s="4">
        <v>2216584</v>
      </c>
      <c r="N12" s="4">
        <v>467</v>
      </c>
      <c r="O12" s="4">
        <v>3939816</v>
      </c>
      <c r="P12" s="4">
        <v>61</v>
      </c>
      <c r="Q12" s="4">
        <v>1145698</v>
      </c>
      <c r="R12" s="4">
        <v>65</v>
      </c>
      <c r="S12" s="4">
        <v>2747227</v>
      </c>
      <c r="T12" s="50"/>
      <c r="U12" s="50"/>
    </row>
    <row r="13" spans="1:21" ht="10.5" customHeight="1">
      <c r="A13" s="20"/>
      <c r="B13" s="29" t="s">
        <v>32</v>
      </c>
      <c r="C13" s="29"/>
      <c r="D13" s="29"/>
      <c r="F13" s="3">
        <v>25583</v>
      </c>
      <c r="G13" s="4">
        <v>442766</v>
      </c>
      <c r="H13" s="4">
        <v>174</v>
      </c>
      <c r="I13" s="4">
        <v>143908</v>
      </c>
      <c r="J13" s="4">
        <v>483</v>
      </c>
      <c r="K13" s="4">
        <v>1085805</v>
      </c>
      <c r="L13" s="4">
        <v>562</v>
      </c>
      <c r="M13" s="4">
        <v>2302700</v>
      </c>
      <c r="N13" s="4">
        <v>420</v>
      </c>
      <c r="O13" s="4">
        <v>3503530</v>
      </c>
      <c r="P13" s="4">
        <v>67</v>
      </c>
      <c r="Q13" s="4">
        <v>1113623</v>
      </c>
      <c r="R13" s="4">
        <v>64</v>
      </c>
      <c r="S13" s="4">
        <v>2756775</v>
      </c>
      <c r="T13" s="5"/>
      <c r="U13" s="5"/>
    </row>
    <row r="14" spans="1:21" s="22" customFormat="1" ht="10.5" customHeight="1">
      <c r="A14" s="21"/>
      <c r="B14" s="31" t="s">
        <v>31</v>
      </c>
      <c r="C14" s="31"/>
      <c r="D14" s="31"/>
      <c r="F14" s="23">
        <f>SUM(F16:F17)</f>
        <v>23575</v>
      </c>
      <c r="G14" s="56">
        <f>SUM(G16:G17)</f>
        <v>449901</v>
      </c>
      <c r="H14" s="56">
        <f aca="true" t="shared" si="0" ref="H14:S14">SUM(H16:H17)</f>
        <v>176</v>
      </c>
      <c r="I14" s="56">
        <f t="shared" si="0"/>
        <v>149366</v>
      </c>
      <c r="J14" s="56">
        <f t="shared" si="0"/>
        <v>409</v>
      </c>
      <c r="K14" s="56">
        <f t="shared" si="0"/>
        <v>892408</v>
      </c>
      <c r="L14" s="56">
        <f t="shared" si="0"/>
        <v>677</v>
      </c>
      <c r="M14" s="56">
        <f t="shared" si="0"/>
        <v>2798070</v>
      </c>
      <c r="N14" s="56">
        <f t="shared" si="0"/>
        <v>513</v>
      </c>
      <c r="O14" s="56">
        <f t="shared" si="0"/>
        <v>4362603</v>
      </c>
      <c r="P14" s="56">
        <f t="shared" si="0"/>
        <v>30</v>
      </c>
      <c r="Q14" s="56">
        <f t="shared" si="0"/>
        <v>616827</v>
      </c>
      <c r="R14" s="56">
        <f>SUM(R16:R17)</f>
        <v>65</v>
      </c>
      <c r="S14" s="56">
        <f t="shared" si="0"/>
        <v>2673431</v>
      </c>
      <c r="T14" s="5"/>
      <c r="U14" s="5"/>
    </row>
    <row r="15" spans="2:21" ht="3" customHeight="1">
      <c r="B15" s="20"/>
      <c r="C15" s="20"/>
      <c r="D15" s="20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</row>
    <row r="16" spans="2:21" ht="10.5" customHeight="1">
      <c r="B16" s="32" t="s">
        <v>7</v>
      </c>
      <c r="C16" s="32"/>
      <c r="D16" s="12" t="s">
        <v>8</v>
      </c>
      <c r="E16" s="2"/>
      <c r="F16" s="24">
        <f>F19+F25+F22+F28</f>
        <v>0</v>
      </c>
      <c r="G16" s="8">
        <f>G19+G25+G22+G28</f>
        <v>0</v>
      </c>
      <c r="H16" s="7">
        <f aca="true" t="shared" si="1" ref="H16:S17">H19+H22+H25</f>
        <v>6</v>
      </c>
      <c r="I16" s="7">
        <f t="shared" si="1"/>
        <v>5043</v>
      </c>
      <c r="J16" s="7">
        <f t="shared" si="1"/>
        <v>325</v>
      </c>
      <c r="K16" s="7">
        <f t="shared" si="1"/>
        <v>683395</v>
      </c>
      <c r="L16" s="7">
        <f t="shared" si="1"/>
        <v>264</v>
      </c>
      <c r="M16" s="7">
        <f t="shared" si="1"/>
        <v>1204442</v>
      </c>
      <c r="N16" s="7">
        <f t="shared" si="1"/>
        <v>501</v>
      </c>
      <c r="O16" s="7">
        <f t="shared" si="1"/>
        <v>4255805</v>
      </c>
      <c r="P16" s="7">
        <f t="shared" si="1"/>
        <v>27</v>
      </c>
      <c r="Q16" s="7">
        <f t="shared" si="1"/>
        <v>541167</v>
      </c>
      <c r="R16" s="7">
        <f>R19+R22+R25</f>
        <v>61</v>
      </c>
      <c r="S16" s="7">
        <f t="shared" si="1"/>
        <v>2459922</v>
      </c>
      <c r="T16" s="5"/>
      <c r="U16" s="5"/>
    </row>
    <row r="17" spans="2:21" ht="10.5" customHeight="1">
      <c r="B17" s="32"/>
      <c r="C17" s="32"/>
      <c r="D17" s="12" t="s">
        <v>9</v>
      </c>
      <c r="E17" s="2"/>
      <c r="F17" s="3">
        <f>F20+F26+F23+F29</f>
        <v>23575</v>
      </c>
      <c r="G17" s="4">
        <f>G20+G26+G29+G23</f>
        <v>449901</v>
      </c>
      <c r="H17" s="4">
        <f t="shared" si="1"/>
        <v>170</v>
      </c>
      <c r="I17" s="4">
        <f t="shared" si="1"/>
        <v>144323</v>
      </c>
      <c r="J17" s="4">
        <f t="shared" si="1"/>
        <v>84</v>
      </c>
      <c r="K17" s="4">
        <f t="shared" si="1"/>
        <v>209013</v>
      </c>
      <c r="L17" s="4">
        <f t="shared" si="1"/>
        <v>413</v>
      </c>
      <c r="M17" s="4">
        <f t="shared" si="1"/>
        <v>1593628</v>
      </c>
      <c r="N17" s="4">
        <f t="shared" si="1"/>
        <v>12</v>
      </c>
      <c r="O17" s="4">
        <f t="shared" si="1"/>
        <v>106798</v>
      </c>
      <c r="P17" s="4">
        <f t="shared" si="1"/>
        <v>3</v>
      </c>
      <c r="Q17" s="4">
        <f t="shared" si="1"/>
        <v>75660</v>
      </c>
      <c r="R17" s="4">
        <f>R20+R23+R26</f>
        <v>4</v>
      </c>
      <c r="S17" s="4">
        <f t="shared" si="1"/>
        <v>213509</v>
      </c>
      <c r="T17" s="5"/>
      <c r="U17" s="5"/>
    </row>
    <row r="18" spans="2:21" ht="10.5" customHeight="1">
      <c r="B18" s="33" t="s">
        <v>11</v>
      </c>
      <c r="C18" s="13"/>
      <c r="D18" s="12" t="s">
        <v>10</v>
      </c>
      <c r="E18" s="2"/>
      <c r="F18" s="3">
        <f aca="true" t="shared" si="2" ref="F18:S18">SUM(F19:F20)</f>
        <v>9809</v>
      </c>
      <c r="G18" s="4">
        <f t="shared" si="2"/>
        <v>107953</v>
      </c>
      <c r="H18" s="4">
        <f t="shared" si="2"/>
        <v>91</v>
      </c>
      <c r="I18" s="4">
        <f t="shared" si="2"/>
        <v>79209</v>
      </c>
      <c r="J18" s="4">
        <f t="shared" si="2"/>
        <v>67</v>
      </c>
      <c r="K18" s="4">
        <f t="shared" si="2"/>
        <v>149860</v>
      </c>
      <c r="L18" s="4">
        <f t="shared" si="2"/>
        <v>142</v>
      </c>
      <c r="M18" s="4">
        <f t="shared" si="2"/>
        <v>571633</v>
      </c>
      <c r="N18" s="4">
        <f t="shared" si="2"/>
        <v>9</v>
      </c>
      <c r="O18" s="4">
        <f t="shared" si="2"/>
        <v>77220</v>
      </c>
      <c r="P18" s="4">
        <f t="shared" si="2"/>
        <v>4</v>
      </c>
      <c r="Q18" s="4">
        <f t="shared" si="2"/>
        <v>65947</v>
      </c>
      <c r="R18" s="4">
        <f t="shared" si="2"/>
        <v>5</v>
      </c>
      <c r="S18" s="4">
        <f t="shared" si="2"/>
        <v>350785</v>
      </c>
      <c r="T18" s="5"/>
      <c r="U18" s="5"/>
    </row>
    <row r="19" spans="2:21" ht="10.5" customHeight="1">
      <c r="B19" s="34"/>
      <c r="C19" s="13"/>
      <c r="D19" s="12" t="s">
        <v>8</v>
      </c>
      <c r="E19" s="2"/>
      <c r="F19" s="14">
        <v>0</v>
      </c>
      <c r="G19" s="9">
        <v>0</v>
      </c>
      <c r="H19" s="9">
        <v>0</v>
      </c>
      <c r="I19" s="9">
        <v>0</v>
      </c>
      <c r="J19" s="7">
        <v>43</v>
      </c>
      <c r="K19" s="7">
        <v>80882</v>
      </c>
      <c r="L19" s="7">
        <v>17</v>
      </c>
      <c r="M19" s="7">
        <v>82658</v>
      </c>
      <c r="N19" s="4">
        <v>3</v>
      </c>
      <c r="O19" s="4">
        <v>25862</v>
      </c>
      <c r="P19" s="7">
        <v>4</v>
      </c>
      <c r="Q19" s="7">
        <v>65947</v>
      </c>
      <c r="R19" s="7">
        <v>1</v>
      </c>
      <c r="S19" s="7">
        <v>137276</v>
      </c>
      <c r="T19" s="5"/>
      <c r="U19" s="5"/>
    </row>
    <row r="20" spans="2:21" ht="10.5" customHeight="1">
      <c r="B20" s="34"/>
      <c r="C20" s="13"/>
      <c r="D20" s="12" t="s">
        <v>9</v>
      </c>
      <c r="E20" s="2"/>
      <c r="F20" s="3">
        <v>9809</v>
      </c>
      <c r="G20" s="4">
        <v>107953</v>
      </c>
      <c r="H20" s="4">
        <v>91</v>
      </c>
      <c r="I20" s="4">
        <v>79209</v>
      </c>
      <c r="J20" s="4">
        <v>24</v>
      </c>
      <c r="K20" s="4">
        <v>68978</v>
      </c>
      <c r="L20" s="4">
        <v>125</v>
      </c>
      <c r="M20" s="4">
        <v>488975</v>
      </c>
      <c r="N20" s="4">
        <v>6</v>
      </c>
      <c r="O20" s="4">
        <v>51358</v>
      </c>
      <c r="P20" s="9">
        <v>0</v>
      </c>
      <c r="Q20" s="9">
        <v>0</v>
      </c>
      <c r="R20" s="4">
        <v>4</v>
      </c>
      <c r="S20" s="4">
        <v>213509</v>
      </c>
      <c r="T20" s="5"/>
      <c r="U20" s="5"/>
    </row>
    <row r="21" spans="2:21" ht="10.5" customHeight="1">
      <c r="B21" s="33" t="s">
        <v>12</v>
      </c>
      <c r="C21" s="13"/>
      <c r="D21" s="12" t="s">
        <v>10</v>
      </c>
      <c r="E21" s="2"/>
      <c r="F21" s="3">
        <f aca="true" t="shared" si="3" ref="F21:S21">SUM(F22:F23)</f>
        <v>1651</v>
      </c>
      <c r="G21" s="4">
        <f t="shared" si="3"/>
        <v>86237</v>
      </c>
      <c r="H21" s="4">
        <f t="shared" si="3"/>
        <v>74</v>
      </c>
      <c r="I21" s="4">
        <f t="shared" si="3"/>
        <v>61875</v>
      </c>
      <c r="J21" s="4">
        <f t="shared" si="3"/>
        <v>267</v>
      </c>
      <c r="K21" s="4">
        <f t="shared" si="3"/>
        <v>580216</v>
      </c>
      <c r="L21" s="4">
        <f t="shared" si="3"/>
        <v>346</v>
      </c>
      <c r="M21" s="4">
        <f t="shared" si="3"/>
        <v>1376412</v>
      </c>
      <c r="N21" s="9">
        <f t="shared" si="3"/>
        <v>32</v>
      </c>
      <c r="O21" s="4">
        <f t="shared" si="3"/>
        <v>255690</v>
      </c>
      <c r="P21" s="10">
        <f t="shared" si="3"/>
        <v>1</v>
      </c>
      <c r="Q21" s="10">
        <f t="shared" si="3"/>
        <v>22472</v>
      </c>
      <c r="R21" s="9">
        <f t="shared" si="3"/>
        <v>0</v>
      </c>
      <c r="S21" s="9">
        <f t="shared" si="3"/>
        <v>0</v>
      </c>
      <c r="T21" s="5"/>
      <c r="U21" s="5"/>
    </row>
    <row r="22" spans="2:21" ht="10.5" customHeight="1">
      <c r="B22" s="33"/>
      <c r="C22" s="13"/>
      <c r="D22" s="12" t="s">
        <v>8</v>
      </c>
      <c r="E22" s="11"/>
      <c r="F22" s="14">
        <v>0</v>
      </c>
      <c r="G22" s="9">
        <v>0</v>
      </c>
      <c r="H22" s="7">
        <v>6</v>
      </c>
      <c r="I22" s="7">
        <v>5043</v>
      </c>
      <c r="J22" s="7">
        <v>217</v>
      </c>
      <c r="K22" s="7">
        <v>462447</v>
      </c>
      <c r="L22" s="7">
        <v>94</v>
      </c>
      <c r="M22" s="7">
        <v>439569</v>
      </c>
      <c r="N22" s="8">
        <v>32</v>
      </c>
      <c r="O22" s="4">
        <v>255690</v>
      </c>
      <c r="P22" s="8">
        <v>0</v>
      </c>
      <c r="Q22" s="8">
        <v>0</v>
      </c>
      <c r="R22" s="8">
        <v>0</v>
      </c>
      <c r="S22" s="8">
        <v>0</v>
      </c>
      <c r="T22" s="5"/>
      <c r="U22" s="5"/>
    </row>
    <row r="23" spans="2:21" ht="10.5" customHeight="1">
      <c r="B23" s="33"/>
      <c r="C23" s="13"/>
      <c r="D23" s="12" t="s">
        <v>9</v>
      </c>
      <c r="E23" s="11"/>
      <c r="F23" s="3">
        <v>1651</v>
      </c>
      <c r="G23" s="4">
        <v>86237</v>
      </c>
      <c r="H23" s="4">
        <v>68</v>
      </c>
      <c r="I23" s="4">
        <v>56832</v>
      </c>
      <c r="J23" s="4">
        <v>50</v>
      </c>
      <c r="K23" s="4">
        <v>117769</v>
      </c>
      <c r="L23" s="4">
        <v>252</v>
      </c>
      <c r="M23" s="4">
        <v>936843</v>
      </c>
      <c r="N23" s="8">
        <v>0</v>
      </c>
      <c r="O23" s="8">
        <v>0</v>
      </c>
      <c r="P23" s="8">
        <v>1</v>
      </c>
      <c r="Q23" s="8">
        <v>22472</v>
      </c>
      <c r="R23" s="8">
        <v>0</v>
      </c>
      <c r="S23" s="8">
        <v>0</v>
      </c>
      <c r="T23" s="5"/>
      <c r="U23" s="5"/>
    </row>
    <row r="24" spans="2:21" ht="10.5" customHeight="1">
      <c r="B24" s="33" t="s">
        <v>13</v>
      </c>
      <c r="C24" s="13"/>
      <c r="D24" s="12" t="s">
        <v>10</v>
      </c>
      <c r="E24" s="2"/>
      <c r="F24" s="3">
        <f aca="true" t="shared" si="4" ref="F24:S24">SUM(F25:F26)</f>
        <v>125</v>
      </c>
      <c r="G24" s="4">
        <f t="shared" si="4"/>
        <v>60469</v>
      </c>
      <c r="H24" s="7">
        <f t="shared" si="4"/>
        <v>11</v>
      </c>
      <c r="I24" s="7">
        <f t="shared" si="4"/>
        <v>8282</v>
      </c>
      <c r="J24" s="7">
        <f t="shared" si="4"/>
        <v>75</v>
      </c>
      <c r="K24" s="7">
        <f t="shared" si="4"/>
        <v>162332</v>
      </c>
      <c r="L24" s="7">
        <f t="shared" si="4"/>
        <v>189</v>
      </c>
      <c r="M24" s="7">
        <f t="shared" si="4"/>
        <v>850025</v>
      </c>
      <c r="N24" s="7">
        <f t="shared" si="4"/>
        <v>472</v>
      </c>
      <c r="O24" s="7">
        <f t="shared" si="4"/>
        <v>4029693</v>
      </c>
      <c r="P24" s="7">
        <f t="shared" si="4"/>
        <v>25</v>
      </c>
      <c r="Q24" s="7">
        <f t="shared" si="4"/>
        <v>528408</v>
      </c>
      <c r="R24" s="7">
        <f t="shared" si="4"/>
        <v>60</v>
      </c>
      <c r="S24" s="7">
        <f t="shared" si="4"/>
        <v>2322646</v>
      </c>
      <c r="T24" s="5"/>
      <c r="U24" s="5"/>
    </row>
    <row r="25" spans="2:21" ht="10.5" customHeight="1">
      <c r="B25" s="34"/>
      <c r="C25" s="13"/>
      <c r="D25" s="12" t="s">
        <v>8</v>
      </c>
      <c r="E25" s="2"/>
      <c r="F25" s="14">
        <v>0</v>
      </c>
      <c r="G25" s="9">
        <v>0</v>
      </c>
      <c r="H25" s="8">
        <v>0</v>
      </c>
      <c r="I25" s="8">
        <v>0</v>
      </c>
      <c r="J25" s="7">
        <v>65</v>
      </c>
      <c r="K25" s="7">
        <v>140066</v>
      </c>
      <c r="L25" s="7">
        <v>153</v>
      </c>
      <c r="M25" s="7">
        <v>682215</v>
      </c>
      <c r="N25" s="7">
        <v>466</v>
      </c>
      <c r="O25" s="7">
        <v>3974253</v>
      </c>
      <c r="P25" s="7">
        <v>23</v>
      </c>
      <c r="Q25" s="7">
        <v>475220</v>
      </c>
      <c r="R25" s="7">
        <v>60</v>
      </c>
      <c r="S25" s="7">
        <v>2322646</v>
      </c>
      <c r="T25" s="5"/>
      <c r="U25" s="5"/>
    </row>
    <row r="26" spans="2:21" ht="10.5" customHeight="1">
      <c r="B26" s="34"/>
      <c r="C26" s="13"/>
      <c r="D26" s="12" t="s">
        <v>9</v>
      </c>
      <c r="E26" s="2"/>
      <c r="F26" s="3">
        <v>125</v>
      </c>
      <c r="G26" s="4">
        <v>60469</v>
      </c>
      <c r="H26" s="7">
        <v>11</v>
      </c>
      <c r="I26" s="7">
        <v>8282</v>
      </c>
      <c r="J26" s="7">
        <v>10</v>
      </c>
      <c r="K26" s="4">
        <v>22266</v>
      </c>
      <c r="L26" s="7">
        <v>36</v>
      </c>
      <c r="M26" s="4">
        <v>167810</v>
      </c>
      <c r="N26" s="10">
        <v>6</v>
      </c>
      <c r="O26" s="10">
        <v>55440</v>
      </c>
      <c r="P26" s="10">
        <v>2</v>
      </c>
      <c r="Q26" s="10">
        <v>53188</v>
      </c>
      <c r="R26" s="10">
        <v>0</v>
      </c>
      <c r="S26" s="10">
        <v>0</v>
      </c>
      <c r="T26" s="5"/>
      <c r="U26" s="5"/>
    </row>
    <row r="27" spans="2:21" ht="10.5" customHeight="1">
      <c r="B27" s="33" t="s">
        <v>14</v>
      </c>
      <c r="C27" s="13"/>
      <c r="D27" s="12" t="s">
        <v>10</v>
      </c>
      <c r="E27" s="2"/>
      <c r="F27" s="6">
        <f aca="true" t="shared" si="5" ref="F27:S27">SUM(F28:F29)</f>
        <v>11990</v>
      </c>
      <c r="G27" s="7">
        <f t="shared" si="5"/>
        <v>195242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8">
        <f t="shared" si="5"/>
        <v>0</v>
      </c>
      <c r="P27" s="8">
        <f t="shared" si="5"/>
        <v>0</v>
      </c>
      <c r="Q27" s="8">
        <f t="shared" si="5"/>
        <v>0</v>
      </c>
      <c r="R27" s="8">
        <f t="shared" si="5"/>
        <v>0</v>
      </c>
      <c r="S27" s="8">
        <f t="shared" si="5"/>
        <v>0</v>
      </c>
      <c r="T27" s="5"/>
      <c r="U27" s="5"/>
    </row>
    <row r="28" spans="2:21" ht="10.5" customHeight="1">
      <c r="B28" s="34"/>
      <c r="C28" s="13"/>
      <c r="D28" s="12" t="s">
        <v>8</v>
      </c>
      <c r="E28" s="2"/>
      <c r="F28" s="14">
        <v>0</v>
      </c>
      <c r="G28" s="9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5"/>
      <c r="U28" s="5"/>
    </row>
    <row r="29" spans="2:21" ht="10.5" customHeight="1">
      <c r="B29" s="34"/>
      <c r="C29" s="13"/>
      <c r="D29" s="12" t="s">
        <v>9</v>
      </c>
      <c r="E29" s="2"/>
      <c r="F29" s="3">
        <v>11990</v>
      </c>
      <c r="G29" s="4">
        <v>195242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5"/>
      <c r="U29" s="5"/>
    </row>
    <row r="30" spans="1:19" ht="3" customHeight="1">
      <c r="A30" s="16"/>
      <c r="B30" s="16"/>
      <c r="C30" s="16"/>
      <c r="D30" s="16"/>
      <c r="E30" s="16"/>
      <c r="F30" s="25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4" ht="10.5">
      <c r="B32" s="30" t="s">
        <v>22</v>
      </c>
      <c r="C32" s="30"/>
      <c r="D32" s="30"/>
    </row>
  </sheetData>
  <sheetProtection/>
  <mergeCells count="31">
    <mergeCell ref="B16:C17"/>
    <mergeCell ref="B18:B20"/>
    <mergeCell ref="B21:B23"/>
    <mergeCell ref="B24:B26"/>
    <mergeCell ref="B27:B29"/>
    <mergeCell ref="B32:D32"/>
    <mergeCell ref="N8:O8"/>
    <mergeCell ref="P8:Q8"/>
    <mergeCell ref="R8:S8"/>
    <mergeCell ref="B11:D11"/>
    <mergeCell ref="B12:D12"/>
    <mergeCell ref="B14:D14"/>
    <mergeCell ref="B13:D13"/>
    <mergeCell ref="P3:Q3"/>
    <mergeCell ref="R3:S3"/>
    <mergeCell ref="B5:D5"/>
    <mergeCell ref="B6:D6"/>
    <mergeCell ref="B7:D7"/>
    <mergeCell ref="B8:D9"/>
    <mergeCell ref="F8:G8"/>
    <mergeCell ref="H8:I8"/>
    <mergeCell ref="J8:K8"/>
    <mergeCell ref="L8:M8"/>
    <mergeCell ref="H1:J1"/>
    <mergeCell ref="M1:O1"/>
    <mergeCell ref="B3:D4"/>
    <mergeCell ref="F3:G3"/>
    <mergeCell ref="H3:I3"/>
    <mergeCell ref="J3:K3"/>
    <mergeCell ref="L3:M3"/>
    <mergeCell ref="N3:O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2013-12-13T01:21:01Z</cp:lastPrinted>
  <dcterms:created xsi:type="dcterms:W3CDTF">2002-12-17T02:47:54Z</dcterms:created>
  <dcterms:modified xsi:type="dcterms:W3CDTF">2015-01-08T06:22:17Z</dcterms:modified>
  <cp:category/>
  <cp:version/>
  <cp:contentType/>
  <cp:contentStatus/>
</cp:coreProperties>
</file>