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8880" windowHeight="9390" tabRatio="609" activeTab="0"/>
  </bookViews>
  <sheets>
    <sheet name="20 3 2 H24" sheetId="1" r:id="rId1"/>
  </sheets>
  <definedNames>
    <definedName name="_xlnm.Print_Area" localSheetId="0">'20 3 2 H24'!$A$1:$Q$54</definedName>
  </definedNames>
  <calcPr fullCalcOnLoad="1"/>
</workbook>
</file>

<file path=xl/sharedStrings.xml><?xml version="1.0" encoding="utf-8"?>
<sst xmlns="http://schemas.openxmlformats.org/spreadsheetml/2006/main" count="94" uniqueCount="72">
  <si>
    <t>利</t>
  </si>
  <si>
    <t>用</t>
  </si>
  <si>
    <t>状</t>
  </si>
  <si>
    <t>況</t>
  </si>
  <si>
    <t>(単位　人員　人、図書数　冊）</t>
  </si>
  <si>
    <t>図書館別</t>
  </si>
  <si>
    <t>移動図書館</t>
  </si>
  <si>
    <t>貸出登録者数</t>
  </si>
  <si>
    <t>個　　人　　貸　　出　　冊　　数</t>
  </si>
  <si>
    <t>団体貸出・停本所等</t>
  </si>
  <si>
    <t>台　　数</t>
  </si>
  <si>
    <t>駐車地数</t>
  </si>
  <si>
    <t>総　　数</t>
  </si>
  <si>
    <t>一　　般</t>
  </si>
  <si>
    <t>児童(小学生）</t>
  </si>
  <si>
    <t>総　　　数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</si>
  <si>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</si>
  <si>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</si>
  <si>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</si>
  <si>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</si>
  <si>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</si>
  <si>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</si>
  <si>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</si>
  <si>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魚津市立図書館</t>
  </si>
  <si>
    <t>氷見市立図書館</t>
  </si>
  <si>
    <t>滑川市立図書館</t>
  </si>
  <si>
    <t>黒部市立図書館</t>
  </si>
  <si>
    <t>おとぎの館</t>
  </si>
  <si>
    <t>町立上市図書館</t>
  </si>
  <si>
    <t>立山町立立山図書館</t>
  </si>
  <si>
    <t>入善町立図書館</t>
  </si>
  <si>
    <t>朝日町立中央図書館</t>
  </si>
  <si>
    <t>うち児童書</t>
  </si>
  <si>
    <t>うち
視聴覚資料</t>
  </si>
  <si>
    <t>砺波市立砺波図書館</t>
  </si>
  <si>
    <t>庄川図書館</t>
  </si>
  <si>
    <t>小矢部市民図書館</t>
  </si>
  <si>
    <t>城端図書館</t>
  </si>
  <si>
    <t>平図書館</t>
  </si>
  <si>
    <t>井波図書館</t>
  </si>
  <si>
    <t>大沢野図書館</t>
  </si>
  <si>
    <t>八尾東町分館</t>
  </si>
  <si>
    <t>八尾福島分館</t>
  </si>
  <si>
    <t>正力図書館</t>
  </si>
  <si>
    <t>中央図書館</t>
  </si>
  <si>
    <t>射　水　市</t>
  </si>
  <si>
    <t>新湊図書館</t>
  </si>
  <si>
    <t>南砺市立中央図書館</t>
  </si>
  <si>
    <t>大島図書館</t>
  </si>
  <si>
    <t>下村図書館</t>
  </si>
  <si>
    <t>20-3-2</t>
  </si>
  <si>
    <t>他館貸出
図書数</t>
  </si>
  <si>
    <t>調査相談
件数</t>
  </si>
  <si>
    <t>複写
サービス
枚数</t>
  </si>
  <si>
    <t>舟橋村立図書館</t>
  </si>
  <si>
    <t>福野図書館</t>
  </si>
  <si>
    <t>〃</t>
  </si>
  <si>
    <t>大山図書館</t>
  </si>
  <si>
    <t>八尾図書館ほんの森</t>
  </si>
  <si>
    <t>婦中図書館</t>
  </si>
  <si>
    <t>山田図書館</t>
  </si>
  <si>
    <t>細入図書館</t>
  </si>
  <si>
    <t>福岡図書館</t>
  </si>
  <si>
    <t>宇奈月館</t>
  </si>
  <si>
    <t>平成20年度末</t>
  </si>
  <si>
    <t>平成21年度末</t>
  </si>
  <si>
    <t>平成22年度末</t>
  </si>
  <si>
    <t>団体数・
停本所数</t>
  </si>
  <si>
    <t>貸出冊数・
配本冊数</t>
  </si>
  <si>
    <t>平成23年度末</t>
  </si>
  <si>
    <t>平成24年度末</t>
  </si>
  <si>
    <t>注　　富山市立図書館は、分館を含む。
資料　富山県立図書館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</si>
</sst>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,##0_);\(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8"/>
      <color indexed="8"/>
      <name val="標準明朝"/>
      <family val="1"/>
    </font>
    <font>
      <sz val="7"/>
      <name val="ＭＳ 明朝"/>
      <family val="1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177" fontId="7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distributed" vertical="center" wrapText="1"/>
    </xf>
    <xf numFmtId="49" fontId="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 quotePrefix="1">
      <alignment horizontal="right" vertical="center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distributed" vertical="center"/>
    </xf>
    <xf numFmtId="177" fontId="8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2" fillId="0" borderId="15" xfId="0" applyNumberFormat="1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2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9" xfId="0" applyNumberFormat="1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</xdr:row>
      <xdr:rowOff>76200</xdr:rowOff>
    </xdr:from>
    <xdr:to>
      <xdr:col>6</xdr:col>
      <xdr:colOff>238125</xdr:colOff>
      <xdr:row>21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276600" y="2219325"/>
          <a:ext cx="15240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22</xdr:row>
      <xdr:rowOff>76200</xdr:rowOff>
    </xdr:from>
    <xdr:to>
      <xdr:col>6</xdr:col>
      <xdr:colOff>238125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3286125" y="35909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76200</xdr:rowOff>
    </xdr:from>
    <xdr:to>
      <xdr:col>7</xdr:col>
      <xdr:colOff>238125</xdr:colOff>
      <xdr:row>21</xdr:row>
      <xdr:rowOff>85725</xdr:rowOff>
    </xdr:to>
    <xdr:sp>
      <xdr:nvSpPr>
        <xdr:cNvPr id="3" name="AutoShape 1"/>
        <xdr:cNvSpPr>
          <a:spLocks/>
        </xdr:cNvSpPr>
      </xdr:nvSpPr>
      <xdr:spPr>
        <a:xfrm>
          <a:off x="4105275" y="2219325"/>
          <a:ext cx="17145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13</xdr:row>
      <xdr:rowOff>76200</xdr:rowOff>
    </xdr:from>
    <xdr:to>
      <xdr:col>8</xdr:col>
      <xdr:colOff>238125</xdr:colOff>
      <xdr:row>21</xdr:row>
      <xdr:rowOff>85725</xdr:rowOff>
    </xdr:to>
    <xdr:sp>
      <xdr:nvSpPr>
        <xdr:cNvPr id="4" name="AutoShape 1"/>
        <xdr:cNvSpPr>
          <a:spLocks/>
        </xdr:cNvSpPr>
      </xdr:nvSpPr>
      <xdr:spPr>
        <a:xfrm>
          <a:off x="4962525" y="2219325"/>
          <a:ext cx="161925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22</xdr:row>
      <xdr:rowOff>76200</xdr:rowOff>
    </xdr:from>
    <xdr:to>
      <xdr:col>7</xdr:col>
      <xdr:colOff>238125</xdr:colOff>
      <xdr:row>26</xdr:row>
      <xdr:rowOff>76200</xdr:rowOff>
    </xdr:to>
    <xdr:sp>
      <xdr:nvSpPr>
        <xdr:cNvPr id="5" name="AutoShape 1"/>
        <xdr:cNvSpPr>
          <a:spLocks/>
        </xdr:cNvSpPr>
      </xdr:nvSpPr>
      <xdr:spPr>
        <a:xfrm>
          <a:off x="4124325" y="3590925"/>
          <a:ext cx="1524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22</xdr:row>
      <xdr:rowOff>76200</xdr:rowOff>
    </xdr:from>
    <xdr:to>
      <xdr:col>8</xdr:col>
      <xdr:colOff>238125</xdr:colOff>
      <xdr:row>26</xdr:row>
      <xdr:rowOff>76200</xdr:rowOff>
    </xdr:to>
    <xdr:sp>
      <xdr:nvSpPr>
        <xdr:cNvPr id="6" name="AutoShape 1"/>
        <xdr:cNvSpPr>
          <a:spLocks/>
        </xdr:cNvSpPr>
      </xdr:nvSpPr>
      <xdr:spPr>
        <a:xfrm>
          <a:off x="4991100" y="35909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34</xdr:row>
      <xdr:rowOff>28575</xdr:rowOff>
    </xdr:from>
    <xdr:to>
      <xdr:col>6</xdr:col>
      <xdr:colOff>238125</xdr:colOff>
      <xdr:row>35</xdr:row>
      <xdr:rowOff>114300</xdr:rowOff>
    </xdr:to>
    <xdr:sp>
      <xdr:nvSpPr>
        <xdr:cNvPr id="7" name="AutoShape 1"/>
        <xdr:cNvSpPr>
          <a:spLocks/>
        </xdr:cNvSpPr>
      </xdr:nvSpPr>
      <xdr:spPr>
        <a:xfrm>
          <a:off x="3295650" y="53721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34</xdr:row>
      <xdr:rowOff>28575</xdr:rowOff>
    </xdr:from>
    <xdr:to>
      <xdr:col>7</xdr:col>
      <xdr:colOff>238125</xdr:colOff>
      <xdr:row>35</xdr:row>
      <xdr:rowOff>114300</xdr:rowOff>
    </xdr:to>
    <xdr:sp>
      <xdr:nvSpPr>
        <xdr:cNvPr id="8" name="AutoShape 1"/>
        <xdr:cNvSpPr>
          <a:spLocks/>
        </xdr:cNvSpPr>
      </xdr:nvSpPr>
      <xdr:spPr>
        <a:xfrm>
          <a:off x="4152900" y="5372100"/>
          <a:ext cx="12382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34</xdr:row>
      <xdr:rowOff>28575</xdr:rowOff>
    </xdr:from>
    <xdr:to>
      <xdr:col>8</xdr:col>
      <xdr:colOff>238125</xdr:colOff>
      <xdr:row>35</xdr:row>
      <xdr:rowOff>114300</xdr:rowOff>
    </xdr:to>
    <xdr:sp>
      <xdr:nvSpPr>
        <xdr:cNvPr id="9" name="AutoShape 1"/>
        <xdr:cNvSpPr>
          <a:spLocks/>
        </xdr:cNvSpPr>
      </xdr:nvSpPr>
      <xdr:spPr>
        <a:xfrm>
          <a:off x="5010150" y="5372100"/>
          <a:ext cx="11430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76200</xdr:rowOff>
    </xdr:from>
    <xdr:to>
      <xdr:col>6</xdr:col>
      <xdr:colOff>238125</xdr:colOff>
      <xdr:row>40</xdr:row>
      <xdr:rowOff>76200</xdr:rowOff>
    </xdr:to>
    <xdr:sp>
      <xdr:nvSpPr>
        <xdr:cNvPr id="10" name="AutoShape 1"/>
        <xdr:cNvSpPr>
          <a:spLocks/>
        </xdr:cNvSpPr>
      </xdr:nvSpPr>
      <xdr:spPr>
        <a:xfrm>
          <a:off x="329565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36</xdr:row>
      <xdr:rowOff>76200</xdr:rowOff>
    </xdr:from>
    <xdr:to>
      <xdr:col>7</xdr:col>
      <xdr:colOff>238125</xdr:colOff>
      <xdr:row>40</xdr:row>
      <xdr:rowOff>76200</xdr:rowOff>
    </xdr:to>
    <xdr:sp>
      <xdr:nvSpPr>
        <xdr:cNvPr id="11" name="AutoShape 1"/>
        <xdr:cNvSpPr>
          <a:spLocks/>
        </xdr:cNvSpPr>
      </xdr:nvSpPr>
      <xdr:spPr>
        <a:xfrm>
          <a:off x="4133850" y="5724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76200</xdr:rowOff>
    </xdr:from>
    <xdr:to>
      <xdr:col>8</xdr:col>
      <xdr:colOff>238125</xdr:colOff>
      <xdr:row>40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4991100" y="5724525"/>
          <a:ext cx="13335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41</xdr:row>
      <xdr:rowOff>76200</xdr:rowOff>
    </xdr:from>
    <xdr:to>
      <xdr:col>6</xdr:col>
      <xdr:colOff>238125</xdr:colOff>
      <xdr:row>45</xdr:row>
      <xdr:rowOff>76200</xdr:rowOff>
    </xdr:to>
    <xdr:sp>
      <xdr:nvSpPr>
        <xdr:cNvPr id="13" name="AutoShape 1"/>
        <xdr:cNvSpPr>
          <a:spLocks/>
        </xdr:cNvSpPr>
      </xdr:nvSpPr>
      <xdr:spPr>
        <a:xfrm>
          <a:off x="3286125" y="6486525"/>
          <a:ext cx="1428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41</xdr:row>
      <xdr:rowOff>76200</xdr:rowOff>
    </xdr:from>
    <xdr:to>
      <xdr:col>7</xdr:col>
      <xdr:colOff>238125</xdr:colOff>
      <xdr:row>45</xdr:row>
      <xdr:rowOff>76200</xdr:rowOff>
    </xdr:to>
    <xdr:sp>
      <xdr:nvSpPr>
        <xdr:cNvPr id="14" name="AutoShape 1"/>
        <xdr:cNvSpPr>
          <a:spLocks/>
        </xdr:cNvSpPr>
      </xdr:nvSpPr>
      <xdr:spPr>
        <a:xfrm>
          <a:off x="4114800" y="6486525"/>
          <a:ext cx="16192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41</xdr:row>
      <xdr:rowOff>76200</xdr:rowOff>
    </xdr:from>
    <xdr:to>
      <xdr:col>8</xdr:col>
      <xdr:colOff>238125</xdr:colOff>
      <xdr:row>45</xdr:row>
      <xdr:rowOff>76200</xdr:rowOff>
    </xdr:to>
    <xdr:sp>
      <xdr:nvSpPr>
        <xdr:cNvPr id="15" name="AutoShape 1"/>
        <xdr:cNvSpPr>
          <a:spLocks/>
        </xdr:cNvSpPr>
      </xdr:nvSpPr>
      <xdr:spPr>
        <a:xfrm>
          <a:off x="5010150" y="6486525"/>
          <a:ext cx="114300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12</xdr:col>
      <xdr:colOff>238125</xdr:colOff>
      <xdr:row>21</xdr:row>
      <xdr:rowOff>114300</xdr:rowOff>
    </xdr:to>
    <xdr:sp>
      <xdr:nvSpPr>
        <xdr:cNvPr id="16" name="AutoShape 1"/>
        <xdr:cNvSpPr>
          <a:spLocks/>
        </xdr:cNvSpPr>
      </xdr:nvSpPr>
      <xdr:spPr>
        <a:xfrm>
          <a:off x="8201025" y="2190750"/>
          <a:ext cx="114300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47625</xdr:rowOff>
    </xdr:from>
    <xdr:to>
      <xdr:col>13</xdr:col>
      <xdr:colOff>190500</xdr:colOff>
      <xdr:row>21</xdr:row>
      <xdr:rowOff>114300</xdr:rowOff>
    </xdr:to>
    <xdr:sp>
      <xdr:nvSpPr>
        <xdr:cNvPr id="17" name="AutoShape 1"/>
        <xdr:cNvSpPr>
          <a:spLocks/>
        </xdr:cNvSpPr>
      </xdr:nvSpPr>
      <xdr:spPr>
        <a:xfrm>
          <a:off x="8791575" y="2190750"/>
          <a:ext cx="161925" cy="1285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34</xdr:row>
      <xdr:rowOff>28575</xdr:rowOff>
    </xdr:from>
    <xdr:to>
      <xdr:col>14</xdr:col>
      <xdr:colOff>238125</xdr:colOff>
      <xdr:row>35</xdr:row>
      <xdr:rowOff>114300</xdr:rowOff>
    </xdr:to>
    <xdr:sp>
      <xdr:nvSpPr>
        <xdr:cNvPr id="18" name="AutoShape 1"/>
        <xdr:cNvSpPr>
          <a:spLocks/>
        </xdr:cNvSpPr>
      </xdr:nvSpPr>
      <xdr:spPr>
        <a:xfrm>
          <a:off x="9544050" y="5372100"/>
          <a:ext cx="142875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32</xdr:row>
      <xdr:rowOff>19050</xdr:rowOff>
    </xdr:from>
    <xdr:to>
      <xdr:col>6</xdr:col>
      <xdr:colOff>238125</xdr:colOff>
      <xdr:row>33</xdr:row>
      <xdr:rowOff>104775</xdr:rowOff>
    </xdr:to>
    <xdr:sp>
      <xdr:nvSpPr>
        <xdr:cNvPr id="19" name="AutoShape 1"/>
        <xdr:cNvSpPr>
          <a:spLocks/>
        </xdr:cNvSpPr>
      </xdr:nvSpPr>
      <xdr:spPr>
        <a:xfrm>
          <a:off x="3295650" y="505777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32</xdr:row>
      <xdr:rowOff>38100</xdr:rowOff>
    </xdr:from>
    <xdr:to>
      <xdr:col>7</xdr:col>
      <xdr:colOff>257175</xdr:colOff>
      <xdr:row>33</xdr:row>
      <xdr:rowOff>123825</xdr:rowOff>
    </xdr:to>
    <xdr:sp>
      <xdr:nvSpPr>
        <xdr:cNvPr id="20" name="AutoShape 1"/>
        <xdr:cNvSpPr>
          <a:spLocks/>
        </xdr:cNvSpPr>
      </xdr:nvSpPr>
      <xdr:spPr>
        <a:xfrm>
          <a:off x="4162425" y="5076825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32</xdr:row>
      <xdr:rowOff>66675</xdr:rowOff>
    </xdr:from>
    <xdr:to>
      <xdr:col>8</xdr:col>
      <xdr:colOff>257175</xdr:colOff>
      <xdr:row>34</xdr:row>
      <xdr:rowOff>0</xdr:rowOff>
    </xdr:to>
    <xdr:sp>
      <xdr:nvSpPr>
        <xdr:cNvPr id="21" name="AutoShape 1"/>
        <xdr:cNvSpPr>
          <a:spLocks/>
        </xdr:cNvSpPr>
      </xdr:nvSpPr>
      <xdr:spPr>
        <a:xfrm>
          <a:off x="5010150" y="5105400"/>
          <a:ext cx="133350" cy="238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0.74609375" style="1" customWidth="1"/>
    <col min="5" max="9" width="11.125" style="1" customWidth="1"/>
    <col min="10" max="10" width="11.25390625" style="1" customWidth="1"/>
    <col min="11" max="11" width="10.50390625" style="1" bestFit="1" customWidth="1"/>
    <col min="12" max="16384" width="9.00390625" style="1" customWidth="1"/>
  </cols>
  <sheetData>
    <row r="1" spans="6:16" ht="19.5" customHeight="1">
      <c r="F1" s="3"/>
      <c r="G1" s="37" t="s">
        <v>50</v>
      </c>
      <c r="H1" s="5" t="s">
        <v>0</v>
      </c>
      <c r="I1" s="6"/>
      <c r="J1" s="5" t="s">
        <v>1</v>
      </c>
      <c r="K1" s="7" t="s">
        <v>2</v>
      </c>
      <c r="L1" s="6"/>
      <c r="M1" s="7" t="s">
        <v>3</v>
      </c>
      <c r="N1" s="6"/>
      <c r="O1" s="6"/>
      <c r="P1" s="6"/>
    </row>
    <row r="2" spans="6:17" ht="12.75" customHeight="1">
      <c r="F2" s="3"/>
      <c r="G2" s="4"/>
      <c r="H2" s="5"/>
      <c r="I2" s="6"/>
      <c r="J2" s="5"/>
      <c r="K2" s="7"/>
      <c r="L2" s="6"/>
      <c r="M2" s="7"/>
      <c r="N2" s="6"/>
      <c r="O2" s="34"/>
      <c r="P2" s="34"/>
      <c r="Q2" s="35" t="s">
        <v>4</v>
      </c>
    </row>
    <row r="3" spans="6:17" ht="6" customHeight="1">
      <c r="F3" s="8"/>
      <c r="G3" s="9"/>
      <c r="H3" s="9"/>
      <c r="I3" s="9"/>
      <c r="J3" s="9"/>
      <c r="K3" s="9"/>
      <c r="L3" s="4"/>
      <c r="M3" s="10"/>
      <c r="N3" s="10"/>
      <c r="O3" s="10"/>
      <c r="P3" s="10"/>
      <c r="Q3" s="10"/>
    </row>
    <row r="4" spans="1:17" ht="21.75" customHeight="1">
      <c r="A4" s="11"/>
      <c r="B4" s="60" t="s">
        <v>5</v>
      </c>
      <c r="C4" s="61"/>
      <c r="D4" s="12"/>
      <c r="E4" s="55" t="s">
        <v>6</v>
      </c>
      <c r="F4" s="56"/>
      <c r="G4" s="57" t="s">
        <v>7</v>
      </c>
      <c r="H4" s="58"/>
      <c r="I4" s="59"/>
      <c r="J4" s="65" t="s">
        <v>8</v>
      </c>
      <c r="K4" s="65"/>
      <c r="L4" s="66"/>
      <c r="M4" s="67" t="s">
        <v>9</v>
      </c>
      <c r="N4" s="68"/>
      <c r="O4" s="69" t="s">
        <v>51</v>
      </c>
      <c r="P4" s="53" t="s">
        <v>52</v>
      </c>
      <c r="Q4" s="63" t="s">
        <v>53</v>
      </c>
    </row>
    <row r="5" spans="1:17" s="2" customFormat="1" ht="21.75" customHeight="1">
      <c r="A5" s="13"/>
      <c r="B5" s="62"/>
      <c r="C5" s="62"/>
      <c r="D5" s="14"/>
      <c r="E5" s="15" t="s">
        <v>10</v>
      </c>
      <c r="F5" s="14" t="s">
        <v>11</v>
      </c>
      <c r="G5" s="15" t="s">
        <v>12</v>
      </c>
      <c r="H5" s="15" t="s">
        <v>13</v>
      </c>
      <c r="I5" s="31" t="s">
        <v>14</v>
      </c>
      <c r="J5" s="41" t="s">
        <v>15</v>
      </c>
      <c r="K5" s="16" t="s">
        <v>32</v>
      </c>
      <c r="L5" s="36" t="s">
        <v>33</v>
      </c>
      <c r="M5" s="17" t="s">
        <v>67</v>
      </c>
      <c r="N5" s="17" t="s">
        <v>68</v>
      </c>
      <c r="O5" s="70"/>
      <c r="P5" s="54"/>
      <c r="Q5" s="64"/>
    </row>
    <row r="6" spans="4:17" ht="3" customHeight="1"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7" ht="12" customHeight="1">
      <c r="B7" s="50" t="s">
        <v>64</v>
      </c>
      <c r="C7" s="50"/>
      <c r="D7" s="18"/>
      <c r="E7" s="21">
        <v>6</v>
      </c>
      <c r="F7" s="21">
        <v>291</v>
      </c>
      <c r="G7" s="21">
        <v>408581</v>
      </c>
      <c r="H7" s="21">
        <v>342185</v>
      </c>
      <c r="I7" s="21">
        <v>66396</v>
      </c>
      <c r="J7" s="21">
        <v>5473049</v>
      </c>
      <c r="K7" s="21">
        <v>1827378</v>
      </c>
      <c r="L7" s="21">
        <v>272131</v>
      </c>
      <c r="M7" s="21">
        <v>799</v>
      </c>
      <c r="N7" s="21">
        <v>170863</v>
      </c>
      <c r="O7" s="21">
        <v>25970</v>
      </c>
      <c r="P7" s="21">
        <v>67109</v>
      </c>
      <c r="Q7" s="21">
        <v>230040</v>
      </c>
    </row>
    <row r="8" spans="2:17" ht="12" customHeight="1">
      <c r="B8" s="50" t="s">
        <v>65</v>
      </c>
      <c r="C8" s="50"/>
      <c r="D8" s="18"/>
      <c r="E8" s="21">
        <v>6</v>
      </c>
      <c r="F8" s="21">
        <v>283</v>
      </c>
      <c r="G8" s="21">
        <v>428369</v>
      </c>
      <c r="H8" s="21">
        <v>365373</v>
      </c>
      <c r="I8" s="21">
        <v>62996</v>
      </c>
      <c r="J8" s="21">
        <v>5675547</v>
      </c>
      <c r="K8" s="21">
        <v>1884816</v>
      </c>
      <c r="L8" s="21">
        <v>284365</v>
      </c>
      <c r="M8" s="21">
        <v>851</v>
      </c>
      <c r="N8" s="21">
        <v>143857</v>
      </c>
      <c r="O8" s="21">
        <v>25282</v>
      </c>
      <c r="P8" s="21">
        <v>61736</v>
      </c>
      <c r="Q8" s="21">
        <v>250144</v>
      </c>
    </row>
    <row r="9" spans="2:17" ht="12" customHeight="1">
      <c r="B9" s="50" t="s">
        <v>66</v>
      </c>
      <c r="C9" s="50"/>
      <c r="D9" s="18"/>
      <c r="E9" s="21">
        <v>6</v>
      </c>
      <c r="F9" s="21">
        <v>283</v>
      </c>
      <c r="G9" s="21">
        <v>439398</v>
      </c>
      <c r="H9" s="21">
        <v>378297</v>
      </c>
      <c r="I9" s="21">
        <v>61101</v>
      </c>
      <c r="J9" s="21">
        <v>5599416</v>
      </c>
      <c r="K9" s="21">
        <v>1935535</v>
      </c>
      <c r="L9" s="21">
        <v>228199</v>
      </c>
      <c r="M9" s="21">
        <v>784</v>
      </c>
      <c r="N9" s="21">
        <v>146738</v>
      </c>
      <c r="O9" s="21">
        <v>26425</v>
      </c>
      <c r="P9" s="21">
        <v>61548</v>
      </c>
      <c r="Q9" s="21">
        <v>235684</v>
      </c>
    </row>
    <row r="10" spans="2:17" s="20" customFormat="1" ht="12" customHeight="1">
      <c r="B10" s="50" t="s">
        <v>69</v>
      </c>
      <c r="C10" s="50"/>
      <c r="D10" s="18"/>
      <c r="E10" s="21">
        <v>6</v>
      </c>
      <c r="F10" s="21">
        <v>284</v>
      </c>
      <c r="G10" s="21">
        <v>447228</v>
      </c>
      <c r="H10" s="21">
        <v>387029</v>
      </c>
      <c r="I10" s="21">
        <v>60199</v>
      </c>
      <c r="J10" s="21">
        <v>5574755</v>
      </c>
      <c r="K10" s="21">
        <v>1897019</v>
      </c>
      <c r="L10" s="21">
        <v>211278</v>
      </c>
      <c r="M10" s="21">
        <v>778</v>
      </c>
      <c r="N10" s="21">
        <v>151056</v>
      </c>
      <c r="O10" s="21">
        <v>24571</v>
      </c>
      <c r="P10" s="21">
        <v>56963</v>
      </c>
      <c r="Q10" s="21">
        <v>234792</v>
      </c>
    </row>
    <row r="11" spans="2:17" ht="12" customHeight="1">
      <c r="B11" s="52" t="s">
        <v>70</v>
      </c>
      <c r="C11" s="52"/>
      <c r="D11" s="18"/>
      <c r="E11" s="24">
        <f aca="true" t="shared" si="0" ref="E11:Q11">SUM(E13:E51)</f>
        <v>6</v>
      </c>
      <c r="F11" s="24">
        <f t="shared" si="0"/>
        <v>288</v>
      </c>
      <c r="G11" s="24">
        <f t="shared" si="0"/>
        <v>476514</v>
      </c>
      <c r="H11" s="24">
        <f t="shared" si="0"/>
        <v>413171</v>
      </c>
      <c r="I11" s="24">
        <f t="shared" si="0"/>
        <v>63343</v>
      </c>
      <c r="J11" s="24">
        <f t="shared" si="0"/>
        <v>5421933</v>
      </c>
      <c r="K11" s="24">
        <f t="shared" si="0"/>
        <v>1866184</v>
      </c>
      <c r="L11" s="24">
        <f t="shared" si="0"/>
        <v>202117</v>
      </c>
      <c r="M11" s="24">
        <f t="shared" si="0"/>
        <v>1240</v>
      </c>
      <c r="N11" s="24">
        <f t="shared" si="0"/>
        <v>185666</v>
      </c>
      <c r="O11" s="24">
        <f t="shared" si="0"/>
        <v>24037</v>
      </c>
      <c r="P11" s="24">
        <f t="shared" si="0"/>
        <v>54632</v>
      </c>
      <c r="Q11" s="24">
        <f t="shared" si="0"/>
        <v>215355</v>
      </c>
    </row>
    <row r="12" spans="2:17" ht="12" customHeight="1">
      <c r="B12" s="42"/>
      <c r="C12" s="42"/>
      <c r="D12" s="18"/>
      <c r="E12" s="21"/>
      <c r="F12" s="21"/>
      <c r="G12" s="21"/>
      <c r="H12" s="22"/>
      <c r="I12" s="21"/>
      <c r="J12" s="21"/>
      <c r="K12" s="21"/>
      <c r="L12" s="21"/>
      <c r="M12" s="21"/>
      <c r="N12" s="22"/>
      <c r="O12" s="22"/>
      <c r="P12" s="22"/>
      <c r="Q12" s="22"/>
    </row>
    <row r="13" spans="2:17" ht="12" customHeight="1">
      <c r="B13" s="50" t="s">
        <v>16</v>
      </c>
      <c r="C13" s="50"/>
      <c r="D13" s="18"/>
      <c r="E13" s="38">
        <v>0</v>
      </c>
      <c r="F13" s="38">
        <v>0</v>
      </c>
      <c r="G13" s="32">
        <v>71412</v>
      </c>
      <c r="H13" s="21">
        <f>G13-I13</f>
        <v>67615</v>
      </c>
      <c r="I13" s="32">
        <v>3797</v>
      </c>
      <c r="J13" s="21">
        <v>184483</v>
      </c>
      <c r="K13" s="33">
        <v>20306</v>
      </c>
      <c r="L13" s="40">
        <v>0</v>
      </c>
      <c r="M13" s="40">
        <v>230</v>
      </c>
      <c r="N13" s="22">
        <v>3678</v>
      </c>
      <c r="O13" s="22">
        <v>15553</v>
      </c>
      <c r="P13" s="21">
        <v>19378</v>
      </c>
      <c r="Q13" s="21">
        <v>91673</v>
      </c>
    </row>
    <row r="14" spans="2:18" ht="12" customHeight="1">
      <c r="B14" s="50" t="s">
        <v>17</v>
      </c>
      <c r="C14" s="50"/>
      <c r="D14" s="18"/>
      <c r="E14" s="21">
        <v>3</v>
      </c>
      <c r="F14" s="21">
        <v>153</v>
      </c>
      <c r="G14" s="51">
        <v>107137</v>
      </c>
      <c r="H14" s="51">
        <f aca="true" t="shared" si="1" ref="H14:H51">G14-I14</f>
        <v>76590</v>
      </c>
      <c r="I14" s="51">
        <v>30547</v>
      </c>
      <c r="J14" s="21">
        <v>1448143</v>
      </c>
      <c r="K14" s="21">
        <v>589724</v>
      </c>
      <c r="L14" s="21">
        <v>37785</v>
      </c>
      <c r="M14" s="51">
        <v>149</v>
      </c>
      <c r="N14" s="51">
        <v>33957</v>
      </c>
      <c r="O14" s="21">
        <v>1058</v>
      </c>
      <c r="P14" s="21">
        <v>7776</v>
      </c>
      <c r="Q14" s="21">
        <v>25905</v>
      </c>
      <c r="R14" s="21"/>
    </row>
    <row r="15" spans="2:18" ht="12" customHeight="1">
      <c r="B15" s="43" t="s">
        <v>56</v>
      </c>
      <c r="C15" s="43" t="s">
        <v>40</v>
      </c>
      <c r="D15" s="18">
        <v>0</v>
      </c>
      <c r="E15" s="38">
        <v>0</v>
      </c>
      <c r="F15" s="38">
        <v>0</v>
      </c>
      <c r="G15" s="51"/>
      <c r="H15" s="51">
        <f t="shared" si="1"/>
        <v>0</v>
      </c>
      <c r="I15" s="51"/>
      <c r="J15" s="21">
        <v>84197</v>
      </c>
      <c r="K15" s="21">
        <v>32957</v>
      </c>
      <c r="L15" s="21">
        <v>2811</v>
      </c>
      <c r="M15" s="51"/>
      <c r="N15" s="51"/>
      <c r="O15" s="21">
        <v>34</v>
      </c>
      <c r="P15" s="32">
        <v>95</v>
      </c>
      <c r="Q15" s="21">
        <v>1149</v>
      </c>
      <c r="R15" s="32"/>
    </row>
    <row r="16" spans="2:18" ht="12" customHeight="1">
      <c r="B16" s="43" t="s">
        <v>56</v>
      </c>
      <c r="C16" s="43" t="s">
        <v>57</v>
      </c>
      <c r="D16" s="18"/>
      <c r="E16" s="38">
        <v>0</v>
      </c>
      <c r="F16" s="38">
        <v>0</v>
      </c>
      <c r="G16" s="51"/>
      <c r="H16" s="51">
        <f t="shared" si="1"/>
        <v>0</v>
      </c>
      <c r="I16" s="51"/>
      <c r="J16" s="21">
        <v>54243</v>
      </c>
      <c r="K16" s="21">
        <v>19241</v>
      </c>
      <c r="L16" s="21">
        <v>3701</v>
      </c>
      <c r="M16" s="51"/>
      <c r="N16" s="51"/>
      <c r="O16" s="21">
        <v>31</v>
      </c>
      <c r="P16" s="32">
        <v>377</v>
      </c>
      <c r="Q16" s="21">
        <v>814</v>
      </c>
      <c r="R16" s="32"/>
    </row>
    <row r="17" spans="2:18" ht="12" customHeight="1">
      <c r="B17" s="43" t="s">
        <v>56</v>
      </c>
      <c r="C17" s="44" t="s">
        <v>58</v>
      </c>
      <c r="D17" s="18"/>
      <c r="E17" s="38">
        <v>0</v>
      </c>
      <c r="F17" s="38">
        <v>0</v>
      </c>
      <c r="G17" s="51"/>
      <c r="H17" s="51">
        <f t="shared" si="1"/>
        <v>0</v>
      </c>
      <c r="I17" s="51"/>
      <c r="J17" s="21">
        <v>86945</v>
      </c>
      <c r="K17" s="21">
        <v>38465</v>
      </c>
      <c r="L17" s="21">
        <v>7052</v>
      </c>
      <c r="M17" s="51"/>
      <c r="N17" s="51"/>
      <c r="O17" s="21">
        <v>35</v>
      </c>
      <c r="P17" s="32">
        <v>256</v>
      </c>
      <c r="Q17" s="21">
        <v>699</v>
      </c>
      <c r="R17" s="32"/>
    </row>
    <row r="18" spans="2:18" ht="12" customHeight="1">
      <c r="B18" s="43" t="s">
        <v>56</v>
      </c>
      <c r="C18" s="43" t="s">
        <v>41</v>
      </c>
      <c r="D18" s="18"/>
      <c r="E18" s="38">
        <v>0</v>
      </c>
      <c r="F18" s="38">
        <v>0</v>
      </c>
      <c r="G18" s="51"/>
      <c r="H18" s="51">
        <f t="shared" si="1"/>
        <v>0</v>
      </c>
      <c r="I18" s="51"/>
      <c r="J18" s="21">
        <v>12115</v>
      </c>
      <c r="K18" s="21">
        <v>3700</v>
      </c>
      <c r="L18" s="21">
        <v>488</v>
      </c>
      <c r="M18" s="51"/>
      <c r="N18" s="51"/>
      <c r="O18" s="40">
        <v>0</v>
      </c>
      <c r="P18" s="40">
        <v>176</v>
      </c>
      <c r="Q18" s="40">
        <v>0</v>
      </c>
      <c r="R18" s="40"/>
    </row>
    <row r="19" spans="2:18" ht="12" customHeight="1">
      <c r="B19" s="43" t="s">
        <v>56</v>
      </c>
      <c r="C19" s="43" t="s">
        <v>42</v>
      </c>
      <c r="D19" s="18"/>
      <c r="E19" s="38">
        <v>0</v>
      </c>
      <c r="F19" s="38">
        <v>0</v>
      </c>
      <c r="G19" s="51"/>
      <c r="H19" s="51">
        <f t="shared" si="1"/>
        <v>0</v>
      </c>
      <c r="I19" s="51"/>
      <c r="J19" s="21">
        <v>10487</v>
      </c>
      <c r="K19" s="21">
        <v>1361</v>
      </c>
      <c r="L19" s="21">
        <v>190</v>
      </c>
      <c r="M19" s="51"/>
      <c r="N19" s="51"/>
      <c r="O19" s="40">
        <v>0</v>
      </c>
      <c r="P19" s="40">
        <v>63</v>
      </c>
      <c r="Q19" s="40">
        <v>0</v>
      </c>
      <c r="R19" s="40"/>
    </row>
    <row r="20" spans="2:18" ht="12" customHeight="1">
      <c r="B20" s="43" t="s">
        <v>56</v>
      </c>
      <c r="C20" s="43" t="s">
        <v>59</v>
      </c>
      <c r="D20" s="18"/>
      <c r="E20" s="38">
        <v>0</v>
      </c>
      <c r="F20" s="38">
        <v>0</v>
      </c>
      <c r="G20" s="51"/>
      <c r="H20" s="51">
        <f t="shared" si="1"/>
        <v>0</v>
      </c>
      <c r="I20" s="51"/>
      <c r="J20" s="21">
        <v>153149</v>
      </c>
      <c r="K20" s="33">
        <v>67987</v>
      </c>
      <c r="L20" s="33">
        <v>4164</v>
      </c>
      <c r="M20" s="51"/>
      <c r="N20" s="51"/>
      <c r="O20" s="33">
        <v>33</v>
      </c>
      <c r="P20" s="33">
        <v>153</v>
      </c>
      <c r="Q20" s="33">
        <v>1789</v>
      </c>
      <c r="R20" s="33"/>
    </row>
    <row r="21" spans="2:18" ht="12" customHeight="1">
      <c r="B21" s="43" t="s">
        <v>56</v>
      </c>
      <c r="C21" s="43" t="s">
        <v>60</v>
      </c>
      <c r="D21" s="18"/>
      <c r="E21" s="38">
        <v>0</v>
      </c>
      <c r="F21" s="38">
        <v>0</v>
      </c>
      <c r="G21" s="51"/>
      <c r="H21" s="51">
        <f t="shared" si="1"/>
        <v>0</v>
      </c>
      <c r="I21" s="51"/>
      <c r="J21" s="21">
        <v>9059</v>
      </c>
      <c r="K21" s="33">
        <v>6556</v>
      </c>
      <c r="L21" s="38">
        <v>9</v>
      </c>
      <c r="M21" s="51"/>
      <c r="N21" s="51"/>
      <c r="O21" s="40">
        <v>0</v>
      </c>
      <c r="P21" s="40">
        <v>118</v>
      </c>
      <c r="Q21" s="40">
        <v>0</v>
      </c>
      <c r="R21" s="40"/>
    </row>
    <row r="22" spans="2:18" ht="12" customHeight="1">
      <c r="B22" s="43" t="s">
        <v>56</v>
      </c>
      <c r="C22" s="43" t="s">
        <v>61</v>
      </c>
      <c r="D22" s="18"/>
      <c r="E22" s="38">
        <v>0</v>
      </c>
      <c r="F22" s="38">
        <v>0</v>
      </c>
      <c r="G22" s="51"/>
      <c r="H22" s="51">
        <f t="shared" si="1"/>
        <v>0</v>
      </c>
      <c r="I22" s="51"/>
      <c r="J22" s="21">
        <v>7543</v>
      </c>
      <c r="K22" s="21">
        <v>5111</v>
      </c>
      <c r="L22" s="38">
        <v>5</v>
      </c>
      <c r="M22" s="51"/>
      <c r="N22" s="51"/>
      <c r="O22" s="40">
        <v>0</v>
      </c>
      <c r="P22" s="40">
        <v>105</v>
      </c>
      <c r="Q22" s="40">
        <v>0</v>
      </c>
      <c r="R22" s="40"/>
    </row>
    <row r="23" spans="2:19" ht="12" customHeight="1">
      <c r="B23" s="50" t="s">
        <v>18</v>
      </c>
      <c r="C23" s="50"/>
      <c r="D23" s="18"/>
      <c r="E23" s="21">
        <v>1</v>
      </c>
      <c r="F23" s="38">
        <v>86</v>
      </c>
      <c r="G23" s="46">
        <v>79378</v>
      </c>
      <c r="H23" s="46">
        <f t="shared" si="1"/>
        <v>71602</v>
      </c>
      <c r="I23" s="46">
        <v>7776</v>
      </c>
      <c r="J23" s="21">
        <v>616351</v>
      </c>
      <c r="K23" s="21">
        <v>158686</v>
      </c>
      <c r="L23" s="21">
        <v>47011</v>
      </c>
      <c r="M23" s="40">
        <v>116</v>
      </c>
      <c r="N23" s="21">
        <v>28660</v>
      </c>
      <c r="O23" s="21">
        <v>1085</v>
      </c>
      <c r="P23" s="21">
        <v>3200</v>
      </c>
      <c r="Q23" s="32">
        <v>24700</v>
      </c>
      <c r="S23" s="21"/>
    </row>
    <row r="24" spans="2:17" ht="12" customHeight="1">
      <c r="B24" s="43" t="s">
        <v>19</v>
      </c>
      <c r="C24" s="43" t="s">
        <v>20</v>
      </c>
      <c r="D24" s="18"/>
      <c r="E24" s="38">
        <v>0</v>
      </c>
      <c r="F24" s="38">
        <v>0</v>
      </c>
      <c r="G24" s="46"/>
      <c r="H24" s="46">
        <f t="shared" si="1"/>
        <v>0</v>
      </c>
      <c r="I24" s="46"/>
      <c r="J24" s="21">
        <v>40773</v>
      </c>
      <c r="K24" s="33">
        <v>12290</v>
      </c>
      <c r="L24" s="40">
        <v>431</v>
      </c>
      <c r="M24" s="40">
        <v>0</v>
      </c>
      <c r="N24" s="40">
        <v>139</v>
      </c>
      <c r="O24" s="21">
        <v>70</v>
      </c>
      <c r="P24" s="21">
        <v>437</v>
      </c>
      <c r="Q24" s="32">
        <v>1312</v>
      </c>
    </row>
    <row r="25" spans="2:17" ht="12" customHeight="1">
      <c r="B25" s="43" t="s">
        <v>19</v>
      </c>
      <c r="C25" s="43" t="s">
        <v>21</v>
      </c>
      <c r="D25" s="18"/>
      <c r="E25" s="38">
        <v>0</v>
      </c>
      <c r="F25" s="38">
        <v>0</v>
      </c>
      <c r="G25" s="46"/>
      <c r="H25" s="46">
        <f t="shared" si="1"/>
        <v>0</v>
      </c>
      <c r="I25" s="46"/>
      <c r="J25" s="21">
        <v>50616</v>
      </c>
      <c r="K25" s="33">
        <v>15513</v>
      </c>
      <c r="L25" s="40">
        <v>129</v>
      </c>
      <c r="M25" s="40">
        <v>0</v>
      </c>
      <c r="N25" s="40">
        <v>109</v>
      </c>
      <c r="O25" s="21">
        <v>77</v>
      </c>
      <c r="P25" s="21">
        <v>389</v>
      </c>
      <c r="Q25" s="32">
        <v>590</v>
      </c>
    </row>
    <row r="26" spans="2:17" ht="12" customHeight="1">
      <c r="B26" s="43" t="s">
        <v>19</v>
      </c>
      <c r="C26" s="43" t="s">
        <v>22</v>
      </c>
      <c r="D26" s="18"/>
      <c r="E26" s="38">
        <v>0</v>
      </c>
      <c r="F26" s="38">
        <v>0</v>
      </c>
      <c r="G26" s="46"/>
      <c r="H26" s="46">
        <f t="shared" si="1"/>
        <v>0</v>
      </c>
      <c r="I26" s="46"/>
      <c r="J26" s="21">
        <v>32284</v>
      </c>
      <c r="K26" s="33">
        <v>10647</v>
      </c>
      <c r="L26" s="21">
        <v>1456</v>
      </c>
      <c r="M26" s="40">
        <v>2</v>
      </c>
      <c r="N26" s="40">
        <v>155</v>
      </c>
      <c r="O26" s="21">
        <v>22</v>
      </c>
      <c r="P26" s="21">
        <v>430</v>
      </c>
      <c r="Q26" s="32">
        <v>456</v>
      </c>
    </row>
    <row r="27" spans="2:31" ht="12" customHeight="1">
      <c r="B27" s="43" t="s">
        <v>19</v>
      </c>
      <c r="C27" s="43" t="s">
        <v>62</v>
      </c>
      <c r="D27" s="18"/>
      <c r="E27" s="38">
        <v>0</v>
      </c>
      <c r="F27" s="38">
        <v>0</v>
      </c>
      <c r="G27" s="46"/>
      <c r="H27" s="46">
        <f t="shared" si="1"/>
        <v>0</v>
      </c>
      <c r="I27" s="46"/>
      <c r="J27" s="21">
        <v>88488</v>
      </c>
      <c r="K27" s="21">
        <v>34160</v>
      </c>
      <c r="L27" s="21">
        <v>5447</v>
      </c>
      <c r="M27" s="40">
        <v>14</v>
      </c>
      <c r="N27" s="40">
        <v>607</v>
      </c>
      <c r="O27" s="21">
        <v>62</v>
      </c>
      <c r="P27" s="21">
        <v>1043</v>
      </c>
      <c r="Q27" s="32">
        <v>1506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</row>
    <row r="28" spans="2:17" ht="12" customHeight="1">
      <c r="B28" s="50" t="s">
        <v>23</v>
      </c>
      <c r="C28" s="50"/>
      <c r="D28" s="18"/>
      <c r="E28" s="38">
        <v>0</v>
      </c>
      <c r="F28" s="38">
        <v>0</v>
      </c>
      <c r="G28" s="21">
        <v>21651</v>
      </c>
      <c r="H28" s="21">
        <f t="shared" si="1"/>
        <v>19553</v>
      </c>
      <c r="I28" s="21">
        <v>2098</v>
      </c>
      <c r="J28" s="21">
        <v>336006</v>
      </c>
      <c r="K28" s="21">
        <v>83378</v>
      </c>
      <c r="L28" s="21">
        <v>21830</v>
      </c>
      <c r="M28" s="21">
        <v>59</v>
      </c>
      <c r="N28" s="21">
        <v>7404</v>
      </c>
      <c r="O28" s="21">
        <v>610</v>
      </c>
      <c r="P28" s="21">
        <v>1836</v>
      </c>
      <c r="Q28" s="32">
        <v>17907</v>
      </c>
    </row>
    <row r="29" spans="2:17" ht="12" customHeight="1">
      <c r="B29" s="50" t="s">
        <v>24</v>
      </c>
      <c r="C29" s="50"/>
      <c r="D29" s="18"/>
      <c r="E29" s="21">
        <v>1</v>
      </c>
      <c r="F29" s="21">
        <v>42</v>
      </c>
      <c r="G29" s="21">
        <v>4172</v>
      </c>
      <c r="H29" s="21">
        <f t="shared" si="1"/>
        <v>3434</v>
      </c>
      <c r="I29" s="21">
        <v>738</v>
      </c>
      <c r="J29" s="21">
        <v>135074</v>
      </c>
      <c r="K29" s="21">
        <v>41739</v>
      </c>
      <c r="L29" s="21">
        <v>4012</v>
      </c>
      <c r="M29" s="21">
        <v>45</v>
      </c>
      <c r="N29" s="21">
        <v>23208</v>
      </c>
      <c r="O29" s="21">
        <v>289</v>
      </c>
      <c r="P29" s="21">
        <v>3462</v>
      </c>
      <c r="Q29" s="32">
        <v>3396</v>
      </c>
    </row>
    <row r="30" spans="2:17" ht="12" customHeight="1">
      <c r="B30" s="50" t="s">
        <v>25</v>
      </c>
      <c r="C30" s="50"/>
      <c r="D30" s="18"/>
      <c r="E30" s="38">
        <v>0</v>
      </c>
      <c r="F30" s="38">
        <v>0</v>
      </c>
      <c r="G30" s="21">
        <v>15651</v>
      </c>
      <c r="H30" s="21">
        <f t="shared" si="1"/>
        <v>14428</v>
      </c>
      <c r="I30" s="21">
        <v>1223</v>
      </c>
      <c r="J30" s="21">
        <v>149793</v>
      </c>
      <c r="K30" s="21">
        <v>48537</v>
      </c>
      <c r="L30" s="21">
        <v>5280</v>
      </c>
      <c r="M30" s="38">
        <v>54</v>
      </c>
      <c r="N30" s="21">
        <v>1959</v>
      </c>
      <c r="O30" s="21">
        <v>411</v>
      </c>
      <c r="P30" s="21">
        <v>3745</v>
      </c>
      <c r="Q30" s="32">
        <v>2075</v>
      </c>
    </row>
    <row r="31" spans="2:17" ht="12" customHeight="1">
      <c r="B31" s="50" t="s">
        <v>26</v>
      </c>
      <c r="C31" s="50"/>
      <c r="D31" s="18"/>
      <c r="E31" s="38">
        <v>0</v>
      </c>
      <c r="F31" s="38">
        <v>0</v>
      </c>
      <c r="G31" s="21">
        <v>7783</v>
      </c>
      <c r="H31" s="21">
        <f t="shared" si="1"/>
        <v>7039</v>
      </c>
      <c r="I31" s="21">
        <v>744</v>
      </c>
      <c r="J31" s="21">
        <v>147302</v>
      </c>
      <c r="K31" s="21">
        <v>53819</v>
      </c>
      <c r="L31" s="21">
        <v>1065</v>
      </c>
      <c r="M31" s="21">
        <v>58</v>
      </c>
      <c r="N31" s="21">
        <v>3511</v>
      </c>
      <c r="O31" s="38">
        <v>420</v>
      </c>
      <c r="P31" s="21">
        <v>3137</v>
      </c>
      <c r="Q31" s="32">
        <v>2527</v>
      </c>
    </row>
    <row r="32" spans="2:17" ht="12" customHeight="1">
      <c r="B32" s="45" t="s">
        <v>56</v>
      </c>
      <c r="C32" s="43" t="s">
        <v>63</v>
      </c>
      <c r="D32" s="18"/>
      <c r="E32" s="38">
        <v>0</v>
      </c>
      <c r="F32" s="38">
        <v>0</v>
      </c>
      <c r="G32" s="21">
        <v>2035</v>
      </c>
      <c r="H32" s="21">
        <f t="shared" si="1"/>
        <v>1818</v>
      </c>
      <c r="I32" s="21">
        <v>217</v>
      </c>
      <c r="J32" s="21">
        <v>19091</v>
      </c>
      <c r="K32" s="21">
        <v>8480</v>
      </c>
      <c r="L32" s="21">
        <v>1299</v>
      </c>
      <c r="M32" s="38">
        <v>8</v>
      </c>
      <c r="N32" s="21">
        <v>1893</v>
      </c>
      <c r="O32" s="21">
        <v>24</v>
      </c>
      <c r="P32" s="21">
        <v>630</v>
      </c>
      <c r="Q32" s="32">
        <v>2523</v>
      </c>
    </row>
    <row r="33" spans="2:17" ht="12" customHeight="1">
      <c r="B33" s="50" t="s">
        <v>34</v>
      </c>
      <c r="C33" s="50"/>
      <c r="D33" s="18"/>
      <c r="E33" s="38">
        <v>0</v>
      </c>
      <c r="F33" s="38">
        <v>0</v>
      </c>
      <c r="G33" s="46">
        <v>21383</v>
      </c>
      <c r="H33" s="46">
        <f t="shared" si="1"/>
        <v>18786</v>
      </c>
      <c r="I33" s="46">
        <v>2597</v>
      </c>
      <c r="J33" s="21">
        <v>170819</v>
      </c>
      <c r="K33" s="21">
        <v>62738</v>
      </c>
      <c r="L33" s="21">
        <v>1183</v>
      </c>
      <c r="M33" s="21">
        <v>65</v>
      </c>
      <c r="N33" s="21">
        <v>15745</v>
      </c>
      <c r="O33" s="21">
        <v>659</v>
      </c>
      <c r="P33" s="21">
        <v>233</v>
      </c>
      <c r="Q33" s="32">
        <v>4742</v>
      </c>
    </row>
    <row r="34" spans="2:17" ht="12" customHeight="1">
      <c r="B34" s="43" t="s">
        <v>19</v>
      </c>
      <c r="C34" s="43" t="s">
        <v>35</v>
      </c>
      <c r="D34" s="18"/>
      <c r="E34" s="38">
        <v>0</v>
      </c>
      <c r="F34" s="38">
        <v>0</v>
      </c>
      <c r="G34" s="46"/>
      <c r="H34" s="46"/>
      <c r="I34" s="46"/>
      <c r="J34" s="21">
        <v>55645</v>
      </c>
      <c r="K34" s="21">
        <v>27933</v>
      </c>
      <c r="L34" s="33">
        <v>722</v>
      </c>
      <c r="M34" s="21">
        <v>28</v>
      </c>
      <c r="N34" s="21">
        <v>1975</v>
      </c>
      <c r="O34" s="21">
        <v>86</v>
      </c>
      <c r="P34" s="21">
        <v>28</v>
      </c>
      <c r="Q34" s="32">
        <v>939</v>
      </c>
    </row>
    <row r="35" spans="2:17" ht="12" customHeight="1">
      <c r="B35" s="50" t="s">
        <v>36</v>
      </c>
      <c r="C35" s="50"/>
      <c r="D35" s="18"/>
      <c r="E35" s="38">
        <v>0</v>
      </c>
      <c r="F35" s="38">
        <v>0</v>
      </c>
      <c r="G35" s="46">
        <v>16317</v>
      </c>
      <c r="H35" s="46">
        <f t="shared" si="1"/>
        <v>14881</v>
      </c>
      <c r="I35" s="46">
        <v>1436</v>
      </c>
      <c r="J35" s="21">
        <v>98464</v>
      </c>
      <c r="K35" s="33">
        <v>41171</v>
      </c>
      <c r="L35" s="21">
        <v>1162</v>
      </c>
      <c r="M35" s="21">
        <v>47</v>
      </c>
      <c r="N35" s="21">
        <v>15161</v>
      </c>
      <c r="O35" s="46">
        <v>520</v>
      </c>
      <c r="P35" s="21">
        <v>458</v>
      </c>
      <c r="Q35" s="32">
        <v>2800</v>
      </c>
    </row>
    <row r="36" spans="2:17" ht="12" customHeight="1">
      <c r="B36" s="43" t="s">
        <v>19</v>
      </c>
      <c r="C36" s="43" t="s">
        <v>27</v>
      </c>
      <c r="D36" s="18"/>
      <c r="E36" s="38">
        <v>0</v>
      </c>
      <c r="F36" s="38">
        <v>0</v>
      </c>
      <c r="G36" s="46"/>
      <c r="H36" s="46">
        <f t="shared" si="1"/>
        <v>0</v>
      </c>
      <c r="I36" s="46"/>
      <c r="J36" s="21">
        <v>36553</v>
      </c>
      <c r="K36" s="33">
        <v>29197</v>
      </c>
      <c r="L36" s="38">
        <v>1</v>
      </c>
      <c r="M36" s="38">
        <v>8</v>
      </c>
      <c r="N36" s="38">
        <v>433</v>
      </c>
      <c r="O36" s="46"/>
      <c r="P36" s="21">
        <v>91</v>
      </c>
      <c r="Q36" s="32">
        <v>252</v>
      </c>
    </row>
    <row r="37" spans="2:17" ht="12" customHeight="1">
      <c r="B37" s="50" t="s">
        <v>47</v>
      </c>
      <c r="C37" s="50" t="s">
        <v>37</v>
      </c>
      <c r="D37" s="18"/>
      <c r="E37" s="38">
        <v>0</v>
      </c>
      <c r="F37" s="38">
        <v>0</v>
      </c>
      <c r="G37" s="46">
        <v>33962</v>
      </c>
      <c r="H37" s="46">
        <f t="shared" si="1"/>
        <v>32147</v>
      </c>
      <c r="I37" s="46">
        <v>1815</v>
      </c>
      <c r="J37" s="21">
        <v>140328</v>
      </c>
      <c r="K37" s="21">
        <v>41767</v>
      </c>
      <c r="L37" s="21">
        <v>13296</v>
      </c>
      <c r="M37" s="21">
        <v>39</v>
      </c>
      <c r="N37" s="21">
        <v>11731</v>
      </c>
      <c r="O37" s="21">
        <v>260</v>
      </c>
      <c r="P37" s="21">
        <v>929</v>
      </c>
      <c r="Q37" s="32">
        <v>2771</v>
      </c>
    </row>
    <row r="38" spans="2:19" ht="12" customHeight="1">
      <c r="B38" s="43" t="s">
        <v>19</v>
      </c>
      <c r="C38" s="43" t="s">
        <v>55</v>
      </c>
      <c r="D38" s="18"/>
      <c r="E38" s="38">
        <v>0</v>
      </c>
      <c r="F38" s="38">
        <v>0</v>
      </c>
      <c r="G38" s="46"/>
      <c r="H38" s="46">
        <f t="shared" si="1"/>
        <v>0</v>
      </c>
      <c r="I38" s="46"/>
      <c r="J38" s="21">
        <v>102391</v>
      </c>
      <c r="K38" s="21">
        <v>28012</v>
      </c>
      <c r="L38" s="21">
        <v>7808</v>
      </c>
      <c r="M38" s="38">
        <v>16</v>
      </c>
      <c r="N38" s="21">
        <v>5328</v>
      </c>
      <c r="O38" s="38">
        <v>228</v>
      </c>
      <c r="P38" s="38">
        <v>984</v>
      </c>
      <c r="Q38" s="21">
        <v>2788</v>
      </c>
      <c r="S38" s="22"/>
    </row>
    <row r="39" spans="2:20" ht="12" customHeight="1">
      <c r="B39" s="43" t="s">
        <v>19</v>
      </c>
      <c r="C39" s="43" t="s">
        <v>39</v>
      </c>
      <c r="D39" s="18"/>
      <c r="E39" s="38">
        <v>0</v>
      </c>
      <c r="F39" s="38">
        <v>0</v>
      </c>
      <c r="G39" s="46"/>
      <c r="H39" s="46">
        <f t="shared" si="1"/>
        <v>0</v>
      </c>
      <c r="I39" s="46"/>
      <c r="J39" s="21">
        <v>56624</v>
      </c>
      <c r="K39" s="21">
        <v>20170</v>
      </c>
      <c r="L39" s="21">
        <v>2833</v>
      </c>
      <c r="M39" s="21">
        <v>26</v>
      </c>
      <c r="N39" s="21">
        <v>6696</v>
      </c>
      <c r="O39" s="38">
        <v>59</v>
      </c>
      <c r="P39" s="38">
        <v>244</v>
      </c>
      <c r="Q39" s="21">
        <v>1317</v>
      </c>
      <c r="T39" s="21"/>
    </row>
    <row r="40" spans="2:17" ht="12" customHeight="1">
      <c r="B40" s="43" t="s">
        <v>19</v>
      </c>
      <c r="C40" s="43" t="s">
        <v>37</v>
      </c>
      <c r="D40" s="18"/>
      <c r="E40" s="38">
        <v>0</v>
      </c>
      <c r="F40" s="38">
        <v>0</v>
      </c>
      <c r="G40" s="46"/>
      <c r="H40" s="46">
        <f t="shared" si="1"/>
        <v>0</v>
      </c>
      <c r="I40" s="46"/>
      <c r="J40" s="21">
        <v>47943</v>
      </c>
      <c r="K40" s="21">
        <v>21771</v>
      </c>
      <c r="L40" s="21">
        <v>2334</v>
      </c>
      <c r="M40" s="38">
        <v>7</v>
      </c>
      <c r="N40" s="21">
        <v>2446</v>
      </c>
      <c r="O40" s="38">
        <v>95</v>
      </c>
      <c r="P40" s="38">
        <v>199</v>
      </c>
      <c r="Q40" s="21">
        <v>1772</v>
      </c>
    </row>
    <row r="41" spans="2:17" ht="12" customHeight="1">
      <c r="B41" s="43" t="s">
        <v>19</v>
      </c>
      <c r="C41" s="43" t="s">
        <v>38</v>
      </c>
      <c r="D41" s="18"/>
      <c r="E41" s="38">
        <v>0</v>
      </c>
      <c r="F41" s="38">
        <v>0</v>
      </c>
      <c r="G41" s="46"/>
      <c r="H41" s="46">
        <f t="shared" si="1"/>
        <v>0</v>
      </c>
      <c r="I41" s="46"/>
      <c r="J41" s="21">
        <v>8959</v>
      </c>
      <c r="K41" s="21">
        <v>5066</v>
      </c>
      <c r="L41" s="21">
        <v>828</v>
      </c>
      <c r="M41" s="21">
        <v>13</v>
      </c>
      <c r="N41" s="21">
        <v>1866</v>
      </c>
      <c r="O41" s="21">
        <v>37</v>
      </c>
      <c r="P41" s="21">
        <v>6</v>
      </c>
      <c r="Q41" s="32">
        <v>91</v>
      </c>
    </row>
    <row r="42" spans="2:17" ht="12" customHeight="1">
      <c r="B42" s="45" t="s">
        <v>45</v>
      </c>
      <c r="C42" s="43" t="s">
        <v>44</v>
      </c>
      <c r="D42" s="18"/>
      <c r="E42" s="38">
        <v>0</v>
      </c>
      <c r="F42" s="38">
        <v>0</v>
      </c>
      <c r="G42" s="46">
        <v>36423</v>
      </c>
      <c r="H42" s="46">
        <f t="shared" si="1"/>
        <v>32969</v>
      </c>
      <c r="I42" s="46">
        <v>3454</v>
      </c>
      <c r="J42" s="21">
        <v>251834</v>
      </c>
      <c r="K42" s="33">
        <v>90041</v>
      </c>
      <c r="L42" s="21">
        <v>3237</v>
      </c>
      <c r="M42" s="21">
        <v>38</v>
      </c>
      <c r="N42" s="21">
        <v>2729</v>
      </c>
      <c r="O42" s="33">
        <v>374</v>
      </c>
      <c r="P42" s="21">
        <v>278</v>
      </c>
      <c r="Q42" s="32">
        <v>4877</v>
      </c>
    </row>
    <row r="43" spans="2:17" ht="12" customHeight="1">
      <c r="B43" s="43" t="s">
        <v>19</v>
      </c>
      <c r="C43" s="43" t="s">
        <v>46</v>
      </c>
      <c r="D43" s="18"/>
      <c r="E43" s="38">
        <v>0</v>
      </c>
      <c r="F43" s="38">
        <v>0</v>
      </c>
      <c r="G43" s="46"/>
      <c r="H43" s="46">
        <f t="shared" si="1"/>
        <v>0</v>
      </c>
      <c r="I43" s="46"/>
      <c r="J43" s="21">
        <v>92761</v>
      </c>
      <c r="K43" s="33">
        <v>28416</v>
      </c>
      <c r="L43" s="38">
        <v>227</v>
      </c>
      <c r="M43" s="21">
        <v>31</v>
      </c>
      <c r="N43" s="21">
        <v>2049</v>
      </c>
      <c r="O43" s="21">
        <v>59</v>
      </c>
      <c r="P43" s="38">
        <v>315</v>
      </c>
      <c r="Q43" s="32">
        <v>2408</v>
      </c>
    </row>
    <row r="44" spans="2:17" ht="12" customHeight="1">
      <c r="B44" s="45" t="s">
        <v>56</v>
      </c>
      <c r="C44" s="43" t="s">
        <v>43</v>
      </c>
      <c r="D44" s="18"/>
      <c r="E44" s="38">
        <v>0</v>
      </c>
      <c r="F44" s="38">
        <v>0</v>
      </c>
      <c r="G44" s="46"/>
      <c r="H44" s="46">
        <f t="shared" si="1"/>
        <v>0</v>
      </c>
      <c r="I44" s="46"/>
      <c r="J44" s="21">
        <v>48063</v>
      </c>
      <c r="K44" s="33">
        <v>3808</v>
      </c>
      <c r="L44" s="33">
        <v>1708</v>
      </c>
      <c r="M44" s="38">
        <v>5</v>
      </c>
      <c r="N44" s="38">
        <v>163</v>
      </c>
      <c r="O44" s="33">
        <v>83</v>
      </c>
      <c r="P44" s="33">
        <v>60</v>
      </c>
      <c r="Q44" s="21">
        <v>1070</v>
      </c>
    </row>
    <row r="45" spans="2:17" ht="12" customHeight="1">
      <c r="B45" s="45" t="s">
        <v>56</v>
      </c>
      <c r="C45" s="43" t="s">
        <v>48</v>
      </c>
      <c r="D45" s="18"/>
      <c r="E45" s="38">
        <v>0</v>
      </c>
      <c r="F45" s="38">
        <v>0</v>
      </c>
      <c r="G45" s="46"/>
      <c r="H45" s="46">
        <f t="shared" si="1"/>
        <v>0</v>
      </c>
      <c r="I45" s="46"/>
      <c r="J45" s="21">
        <v>42365</v>
      </c>
      <c r="K45" s="21">
        <v>16626</v>
      </c>
      <c r="L45" s="21">
        <v>1739</v>
      </c>
      <c r="M45" s="40">
        <v>9</v>
      </c>
      <c r="N45" s="40">
        <v>25</v>
      </c>
      <c r="O45" s="38">
        <v>59</v>
      </c>
      <c r="P45" s="21">
        <v>62</v>
      </c>
      <c r="Q45" s="32">
        <v>627</v>
      </c>
    </row>
    <row r="46" spans="2:17" ht="12" customHeight="1">
      <c r="B46" s="45" t="s">
        <v>56</v>
      </c>
      <c r="C46" s="43" t="s">
        <v>49</v>
      </c>
      <c r="D46" s="18"/>
      <c r="E46" s="38">
        <v>0</v>
      </c>
      <c r="F46" s="38">
        <v>0</v>
      </c>
      <c r="G46" s="46"/>
      <c r="H46" s="46">
        <f t="shared" si="1"/>
        <v>0</v>
      </c>
      <c r="I46" s="46"/>
      <c r="J46" s="21">
        <v>92510</v>
      </c>
      <c r="K46" s="21">
        <v>38398</v>
      </c>
      <c r="L46" s="21">
        <v>1978</v>
      </c>
      <c r="M46" s="38">
        <v>6</v>
      </c>
      <c r="N46" s="21">
        <v>1479</v>
      </c>
      <c r="O46" s="38">
        <v>77</v>
      </c>
      <c r="P46" s="38">
        <v>120</v>
      </c>
      <c r="Q46" s="39">
        <v>224</v>
      </c>
    </row>
    <row r="47" spans="2:17" ht="12" customHeight="1">
      <c r="B47" s="50" t="s">
        <v>28</v>
      </c>
      <c r="C47" s="50"/>
      <c r="D47" s="18"/>
      <c r="E47" s="38">
        <v>0</v>
      </c>
      <c r="F47" s="38">
        <v>0</v>
      </c>
      <c r="G47" s="21">
        <v>6497</v>
      </c>
      <c r="H47" s="21">
        <f t="shared" si="1"/>
        <v>5376</v>
      </c>
      <c r="I47" s="21">
        <v>1121</v>
      </c>
      <c r="J47" s="21">
        <v>97430</v>
      </c>
      <c r="K47" s="21">
        <v>19397</v>
      </c>
      <c r="L47" s="21">
        <v>7812</v>
      </c>
      <c r="M47" s="21">
        <v>35</v>
      </c>
      <c r="N47" s="21">
        <v>3738</v>
      </c>
      <c r="O47" s="38">
        <v>188</v>
      </c>
      <c r="P47" s="21">
        <v>302</v>
      </c>
      <c r="Q47" s="32">
        <v>1829</v>
      </c>
    </row>
    <row r="48" spans="2:17" ht="12" customHeight="1">
      <c r="B48" s="50" t="s">
        <v>29</v>
      </c>
      <c r="C48" s="50"/>
      <c r="D48" s="18"/>
      <c r="E48" s="38">
        <v>0</v>
      </c>
      <c r="F48" s="38">
        <v>0</v>
      </c>
      <c r="G48" s="21">
        <v>14435</v>
      </c>
      <c r="H48" s="21">
        <f t="shared" si="1"/>
        <v>12916</v>
      </c>
      <c r="I48" s="21">
        <v>1519</v>
      </c>
      <c r="J48" s="21">
        <v>134914</v>
      </c>
      <c r="K48" s="33">
        <v>42426</v>
      </c>
      <c r="L48" s="33">
        <v>5738</v>
      </c>
      <c r="M48" s="21">
        <v>35</v>
      </c>
      <c r="N48" s="21">
        <v>3613</v>
      </c>
      <c r="O48" s="33">
        <v>327</v>
      </c>
      <c r="P48" s="33">
        <v>517</v>
      </c>
      <c r="Q48" s="21">
        <v>1891</v>
      </c>
    </row>
    <row r="49" spans="2:17" ht="12" customHeight="1">
      <c r="B49" s="50" t="s">
        <v>30</v>
      </c>
      <c r="C49" s="50"/>
      <c r="D49" s="18"/>
      <c r="E49" s="38">
        <v>0</v>
      </c>
      <c r="F49" s="38">
        <v>0</v>
      </c>
      <c r="G49" s="21">
        <v>17181</v>
      </c>
      <c r="H49" s="21">
        <f t="shared" si="1"/>
        <v>14628</v>
      </c>
      <c r="I49" s="21">
        <v>2553</v>
      </c>
      <c r="J49" s="21">
        <v>135197</v>
      </c>
      <c r="K49" s="33">
        <v>56941</v>
      </c>
      <c r="L49" s="33">
        <v>3101</v>
      </c>
      <c r="M49" s="21">
        <v>61</v>
      </c>
      <c r="N49" s="21">
        <v>2538</v>
      </c>
      <c r="O49" s="33">
        <v>387</v>
      </c>
      <c r="P49" s="33">
        <v>2778</v>
      </c>
      <c r="Q49" s="33">
        <v>1764</v>
      </c>
    </row>
    <row r="50" spans="2:17" ht="12" customHeight="1">
      <c r="B50" s="50" t="s">
        <v>31</v>
      </c>
      <c r="C50" s="50"/>
      <c r="D50" s="18"/>
      <c r="E50" s="38">
        <v>1</v>
      </c>
      <c r="F50" s="38">
        <v>7</v>
      </c>
      <c r="G50" s="21">
        <v>4146</v>
      </c>
      <c r="H50" s="21">
        <f t="shared" si="1"/>
        <v>3836</v>
      </c>
      <c r="I50" s="33">
        <v>310</v>
      </c>
      <c r="J50" s="21">
        <v>34909</v>
      </c>
      <c r="K50" s="21">
        <v>10660</v>
      </c>
      <c r="L50" s="40">
        <v>0</v>
      </c>
      <c r="M50" s="33">
        <v>4</v>
      </c>
      <c r="N50" s="33">
        <v>519</v>
      </c>
      <c r="O50" s="21">
        <v>372</v>
      </c>
      <c r="P50" s="21">
        <v>19</v>
      </c>
      <c r="Q50" s="32">
        <v>2842</v>
      </c>
    </row>
    <row r="51" spans="2:17" ht="12" customHeight="1">
      <c r="B51" s="50" t="s">
        <v>54</v>
      </c>
      <c r="C51" s="50"/>
      <c r="D51" s="18"/>
      <c r="E51" s="38">
        <v>0</v>
      </c>
      <c r="F51" s="40">
        <v>0</v>
      </c>
      <c r="G51" s="21">
        <v>16951</v>
      </c>
      <c r="H51" s="21">
        <f t="shared" si="1"/>
        <v>15553</v>
      </c>
      <c r="I51" s="21">
        <v>1398</v>
      </c>
      <c r="J51" s="21">
        <v>108082</v>
      </c>
      <c r="K51" s="21">
        <v>28989</v>
      </c>
      <c r="L51" s="21">
        <v>2245</v>
      </c>
      <c r="M51" s="21">
        <v>32</v>
      </c>
      <c r="N51" s="21">
        <v>2152</v>
      </c>
      <c r="O51" s="33">
        <v>353</v>
      </c>
      <c r="P51" s="21">
        <v>203</v>
      </c>
      <c r="Q51" s="21">
        <v>1330</v>
      </c>
    </row>
    <row r="52" spans="1:17" ht="11.25" customHeight="1">
      <c r="A52" s="25"/>
      <c r="B52" s="13"/>
      <c r="C52" s="13"/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8"/>
      <c r="O52" s="28"/>
      <c r="P52" s="28"/>
      <c r="Q52" s="28"/>
    </row>
    <row r="53" spans="2:17" ht="1.5" customHeight="1">
      <c r="B53" s="29"/>
      <c r="C53" s="29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2"/>
      <c r="Q53" s="22"/>
    </row>
    <row r="54" spans="2:10" ht="24" customHeight="1">
      <c r="B54" s="48" t="s">
        <v>71</v>
      </c>
      <c r="C54" s="49"/>
      <c r="D54" s="49"/>
      <c r="E54" s="49"/>
      <c r="F54" s="49"/>
      <c r="G54" s="23"/>
      <c r="H54" s="23"/>
      <c r="I54" s="23"/>
      <c r="J54" s="23"/>
    </row>
    <row r="55" spans="2:16" ht="12" customHeight="1">
      <c r="B55" s="1"/>
      <c r="C55" s="1"/>
      <c r="O55" s="47"/>
      <c r="P55" s="47"/>
    </row>
    <row r="56" spans="2:16" ht="12" customHeight="1">
      <c r="B56" s="1"/>
      <c r="C56" s="1"/>
      <c r="O56" s="47"/>
      <c r="P56" s="47"/>
    </row>
    <row r="57" spans="15:16" ht="15" customHeight="1">
      <c r="O57" s="2"/>
      <c r="P57" s="2"/>
    </row>
    <row r="58" spans="15:16" ht="15" customHeight="1">
      <c r="O58" s="2"/>
      <c r="P58" s="2"/>
    </row>
    <row r="59" spans="15:16" ht="15" customHeight="1">
      <c r="O59" s="2"/>
      <c r="P59" s="2"/>
    </row>
    <row r="60" spans="15:16" ht="15" customHeight="1">
      <c r="O60" s="47"/>
      <c r="P60" s="47"/>
    </row>
    <row r="61" spans="15:16" ht="15" customHeight="1">
      <c r="O61" s="2"/>
      <c r="P61" s="2"/>
    </row>
    <row r="62" spans="15:16" ht="15" customHeight="1">
      <c r="O62" s="47"/>
      <c r="P62" s="47"/>
    </row>
    <row r="63" spans="15:16" ht="15" customHeight="1">
      <c r="O63" s="47"/>
      <c r="P63" s="47"/>
    </row>
    <row r="64" spans="15:16" ht="15" customHeight="1">
      <c r="O64" s="47"/>
      <c r="P64" s="47"/>
    </row>
    <row r="65" spans="15:16" ht="15" customHeight="1">
      <c r="O65" s="47"/>
      <c r="P65" s="47"/>
    </row>
    <row r="66" spans="15:16" ht="15" customHeight="1">
      <c r="O66" s="47"/>
      <c r="P66" s="47"/>
    </row>
    <row r="67" spans="15:16" ht="15" customHeight="1">
      <c r="O67" s="2"/>
      <c r="P67" s="2"/>
    </row>
    <row r="68" spans="15:16" ht="15" customHeight="1">
      <c r="O68" s="47"/>
      <c r="P68" s="47"/>
    </row>
    <row r="69" spans="15:16" ht="15" customHeight="1">
      <c r="O69" s="2"/>
      <c r="P69" s="2"/>
    </row>
    <row r="70" spans="15:16" ht="15" customHeight="1">
      <c r="O70" s="47"/>
      <c r="P70" s="47"/>
    </row>
    <row r="71" spans="15:16" ht="15" customHeight="1">
      <c r="O71" s="2"/>
      <c r="P71" s="2"/>
    </row>
    <row r="72" spans="15:16" ht="15" customHeight="1">
      <c r="O72" s="2"/>
      <c r="P72" s="2"/>
    </row>
    <row r="73" spans="15:16" ht="15" customHeight="1">
      <c r="O73" s="2"/>
      <c r="P73" s="2"/>
    </row>
    <row r="74" spans="15:16" ht="15" customHeight="1">
      <c r="O74" s="2"/>
      <c r="P74" s="2"/>
    </row>
    <row r="75" spans="15:16" ht="15" customHeight="1">
      <c r="O75" s="2"/>
      <c r="P75" s="2"/>
    </row>
    <row r="76" spans="15:16" ht="15" customHeight="1">
      <c r="O76" s="2"/>
      <c r="P76" s="2"/>
    </row>
    <row r="77" spans="15:16" ht="15" customHeight="1">
      <c r="O77" s="2"/>
      <c r="P77" s="2"/>
    </row>
    <row r="78" spans="15:16" ht="15" customHeight="1">
      <c r="O78" s="47"/>
      <c r="P78" s="47"/>
    </row>
    <row r="79" spans="15:16" ht="15" customHeight="1">
      <c r="O79" s="47"/>
      <c r="P79" s="47"/>
    </row>
    <row r="80" spans="15:16" ht="15" customHeight="1">
      <c r="O80" s="47"/>
      <c r="P80" s="47"/>
    </row>
    <row r="81" spans="15:16" ht="15" customHeight="1">
      <c r="O81" s="47"/>
      <c r="P81" s="47"/>
    </row>
    <row r="82" spans="15:16" ht="15" customHeight="1">
      <c r="O82" s="47"/>
      <c r="P82" s="47"/>
    </row>
    <row r="83" spans="15:16" ht="15" customHeight="1">
      <c r="O83" s="47"/>
      <c r="P83" s="47"/>
    </row>
    <row r="84" spans="15:16" ht="15" customHeight="1">
      <c r="O84" s="47"/>
      <c r="P84" s="47"/>
    </row>
    <row r="85" spans="15:16" ht="15" customHeight="1">
      <c r="O85" s="47"/>
      <c r="P85" s="47"/>
    </row>
    <row r="86" spans="15:16" ht="15" customHeight="1">
      <c r="O86" s="47"/>
      <c r="P86" s="47"/>
    </row>
    <row r="87" spans="15:16" ht="15" customHeight="1">
      <c r="O87" s="2"/>
      <c r="P87" s="2"/>
    </row>
    <row r="88" spans="15:16" ht="15" customHeight="1">
      <c r="O88" s="2"/>
      <c r="P88" s="2"/>
    </row>
    <row r="89" spans="15:16" ht="15" customHeight="1">
      <c r="O89" s="47"/>
      <c r="P89" s="47"/>
    </row>
    <row r="90" spans="15:16" ht="15" customHeight="1">
      <c r="O90" s="47"/>
      <c r="P90" s="47"/>
    </row>
    <row r="91" spans="15:16" ht="15" customHeight="1">
      <c r="O91" s="47"/>
      <c r="P91" s="47"/>
    </row>
    <row r="92" spans="15:16" ht="15" customHeight="1">
      <c r="O92" s="47"/>
      <c r="P92" s="47"/>
    </row>
    <row r="93" spans="15:16" ht="15" customHeight="1">
      <c r="O93" s="47"/>
      <c r="P93" s="47"/>
    </row>
    <row r="94" spans="15:16" ht="15" customHeight="1">
      <c r="O94" s="47"/>
      <c r="P94" s="47"/>
    </row>
    <row r="95" spans="15:16" ht="15" customHeight="1">
      <c r="O95" s="47"/>
      <c r="P95" s="47"/>
    </row>
    <row r="96" spans="15:16" ht="15" customHeight="1">
      <c r="O96" s="47"/>
      <c r="P96" s="47"/>
    </row>
  </sheetData>
  <sheetProtection/>
  <mergeCells count="77">
    <mergeCell ref="B4:C5"/>
    <mergeCell ref="B13:C13"/>
    <mergeCell ref="O35:O36"/>
    <mergeCell ref="Q4:Q5"/>
    <mergeCell ref="B7:C7"/>
    <mergeCell ref="B8:C8"/>
    <mergeCell ref="B9:C9"/>
    <mergeCell ref="J4:L4"/>
    <mergeCell ref="M4:N4"/>
    <mergeCell ref="O4:O5"/>
    <mergeCell ref="B10:C10"/>
    <mergeCell ref="H35:H36"/>
    <mergeCell ref="B28:C28"/>
    <mergeCell ref="B29:C29"/>
    <mergeCell ref="B30:C30"/>
    <mergeCell ref="P4:P5"/>
    <mergeCell ref="M14:M22"/>
    <mergeCell ref="N14:N22"/>
    <mergeCell ref="E4:F4"/>
    <mergeCell ref="G4:I4"/>
    <mergeCell ref="B11:C11"/>
    <mergeCell ref="B31:C31"/>
    <mergeCell ref="B14:C14"/>
    <mergeCell ref="B23:C23"/>
    <mergeCell ref="I37:I41"/>
    <mergeCell ref="G42:G46"/>
    <mergeCell ref="H42:H46"/>
    <mergeCell ref="I42:I46"/>
    <mergeCell ref="I23:I27"/>
    <mergeCell ref="I14:I22"/>
    <mergeCell ref="G35:G36"/>
    <mergeCell ref="O55:P55"/>
    <mergeCell ref="I35:I36"/>
    <mergeCell ref="B37:C37"/>
    <mergeCell ref="G14:G22"/>
    <mergeCell ref="H14:H22"/>
    <mergeCell ref="G23:G27"/>
    <mergeCell ref="H23:H27"/>
    <mergeCell ref="B35:C35"/>
    <mergeCell ref="G37:G41"/>
    <mergeCell ref="H37:H41"/>
    <mergeCell ref="O78:P78"/>
    <mergeCell ref="B33:C33"/>
    <mergeCell ref="O63:P63"/>
    <mergeCell ref="O64:P64"/>
    <mergeCell ref="B47:C47"/>
    <mergeCell ref="B48:C48"/>
    <mergeCell ref="B49:C49"/>
    <mergeCell ref="B50:C50"/>
    <mergeCell ref="B51:C51"/>
    <mergeCell ref="B54:F54"/>
    <mergeCell ref="O94:P94"/>
    <mergeCell ref="O56:P56"/>
    <mergeCell ref="O60:P60"/>
    <mergeCell ref="O62:P62"/>
    <mergeCell ref="O84:P84"/>
    <mergeCell ref="O85:P85"/>
    <mergeCell ref="O65:P65"/>
    <mergeCell ref="O66:P66"/>
    <mergeCell ref="O68:P68"/>
    <mergeCell ref="O70:P70"/>
    <mergeCell ref="O93:P93"/>
    <mergeCell ref="O79:P79"/>
    <mergeCell ref="O80:P80"/>
    <mergeCell ref="O81:P81"/>
    <mergeCell ref="O82:P82"/>
    <mergeCell ref="O83:P83"/>
    <mergeCell ref="G33:G34"/>
    <mergeCell ref="H33:H34"/>
    <mergeCell ref="I33:I34"/>
    <mergeCell ref="O95:P95"/>
    <mergeCell ref="O96:P96"/>
    <mergeCell ref="O86:P86"/>
    <mergeCell ref="O89:P89"/>
    <mergeCell ref="O90:P90"/>
    <mergeCell ref="O91:P91"/>
    <mergeCell ref="O92:P92"/>
  </mergeCells>
  <dataValidations count="1">
    <dataValidation allowBlank="1" showInputMessage="1" showErrorMessage="1" imeMode="off" sqref="G47:I51 O42:Q43 J44:Q51 G7:I14 E7:F51 O35 P23:Q41 J7:L43 O7:O22 M35:N43 M23:O34 M7:N14 O37:O41 P14:R22 P7:Q13 G28:G35 I28:I35 H28:H33 H35"/>
  </dataValidation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85" r:id="rId2"/>
  <ignoredErrors>
    <ignoredError sqref="G1" twoDigitTextYear="1"/>
    <ignoredError sqref="H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2013-12-11T08:03:59Z</cp:lastPrinted>
  <dcterms:created xsi:type="dcterms:W3CDTF">2002-11-27T01:52:58Z</dcterms:created>
  <dcterms:modified xsi:type="dcterms:W3CDTF">2014-02-20T09:15:11Z</dcterms:modified>
  <cp:category/>
  <cp:version/>
  <cp:contentType/>
  <cp:contentStatus/>
</cp:coreProperties>
</file>