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4" sheetId="1" r:id="rId1"/>
  </sheets>
  <definedNames>
    <definedName name="_xlnm.Print_Area" localSheetId="0">'20 3 1 h24'!$A$1:$U$56</definedName>
  </definedNames>
  <calcPr fullCalcOnLoad="1"/>
</workbook>
</file>

<file path=xl/sharedStrings.xml><?xml version="1.0" encoding="utf-8"?>
<sst xmlns="http://schemas.openxmlformats.org/spreadsheetml/2006/main" count="110" uniqueCount="87">
  <si>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</si>
  <si>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</si>
  <si>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</si>
  <si>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</si>
  <si>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</si>
  <si>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</si>
  <si>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</si>
  <si>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</si>
  <si>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</si>
  <si>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</si>
  <si>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</si>
  <si>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</si>
  <si>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</si>
  <si>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</si>
  <si>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</si>
  <si>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</si>
  <si>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</si>
  <si>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</si>
  <si>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</si>
  <si>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</si>
  <si>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</si>
  <si>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</si>
  <si>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</si>
  <si>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</si>
  <si>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</si>
  <si>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</si>
  <si>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</si>
  <si>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</si>
  <si>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</si>
  <si>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</si>
  <si>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</si>
  <si>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</si>
  <si>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</si>
  <si>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</si>
  <si>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</si>
  <si>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</si>
  <si>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</si>
  <si>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</si>
  <si>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</si>
  <si>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</si>
  <si>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</si>
  <si>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</si>
  <si>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</si>
  <si>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</si>
  <si>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</si>
  <si>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</si>
  <si>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</si>
  <si>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</si>
  <si>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</si>
  <si>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</si>
  <si>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</si>
  <si>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</si>
  <si>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</si>
  <si>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</si>
  <si>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</si>
  <si>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</si>
  <si>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</si>
  <si>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</si>
  <si>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</si>
  <si>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</si>
  <si>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</si>
  <si>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</si>
  <si>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</si>
  <si>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</si>
  <si>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資料　富山県立図書館</t>
  </si>
  <si>
    <t>南砺市立中央図書館</t>
  </si>
  <si>
    <t>大島図書館</t>
  </si>
  <si>
    <t>下村図書館</t>
  </si>
  <si>
    <t>舟橋村立図書館</t>
  </si>
  <si>
    <t>20-3</t>
  </si>
  <si>
    <t>20-3-1</t>
  </si>
  <si>
    <t>　　　蔵書冊数（総数）には、視聴覚資料を含む。</t>
  </si>
  <si>
    <t xml:space="preserve">注　　富山市立図書館は、分館を含む。
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</si>
  <si>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</si>
  <si>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</si>
  <si>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</si>
  <si>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</si>
  <si>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</si>
  <si>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</si>
  <si>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</si>
  <si>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</si>
  <si>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</si>
  <si>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平成20年度末</t>
  </si>
  <si>
    <t>平成21年度末</t>
  </si>
  <si>
    <t>平成22年度末</t>
  </si>
  <si>
    <t>平成23年度末</t>
  </si>
  <si>
    <t>平成24年度末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</si>
</sst>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" fillId="0" borderId="18" xfId="0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178" fontId="1" fillId="0" borderId="19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16</xdr:row>
      <xdr:rowOff>47625</xdr:rowOff>
    </xdr:from>
    <xdr:to>
      <xdr:col>4</xdr:col>
      <xdr:colOff>180975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609725" y="2809875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PageLayoutView="0" workbookViewId="0" topLeftCell="A1">
      <selection activeCell="C1" sqref="C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3" width="9.125" style="1" bestFit="1" customWidth="1"/>
    <col min="14" max="16384" width="9.00390625" style="1" customWidth="1"/>
  </cols>
  <sheetData>
    <row r="1" spans="6:14" ht="26.25" customHeight="1">
      <c r="F1" s="38" t="s">
        <v>69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70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55" t="s">
        <v>7</v>
      </c>
      <c r="C4" s="56"/>
      <c r="D4" s="14"/>
      <c r="E4" s="58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48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64" t="s">
        <v>19</v>
      </c>
      <c r="Q4" s="60" t="s">
        <v>20</v>
      </c>
      <c r="R4" s="60" t="s">
        <v>21</v>
      </c>
      <c r="S4" s="58" t="s">
        <v>22</v>
      </c>
      <c r="T4" s="60" t="s">
        <v>23</v>
      </c>
      <c r="U4" s="62" t="s">
        <v>24</v>
      </c>
    </row>
    <row r="5" spans="1:21" s="2" customFormat="1" ht="19.5" customHeight="1">
      <c r="A5" s="17"/>
      <c r="B5" s="57"/>
      <c r="C5" s="57"/>
      <c r="D5" s="18"/>
      <c r="E5" s="59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49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61"/>
      <c r="Q5" s="65"/>
      <c r="R5" s="61"/>
      <c r="S5" s="61"/>
      <c r="T5" s="61"/>
      <c r="U5" s="63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54" t="s">
        <v>82</v>
      </c>
      <c r="C7" s="54"/>
      <c r="D7" s="22"/>
      <c r="E7" s="25">
        <v>4578105</v>
      </c>
      <c r="F7" s="25">
        <v>158153</v>
      </c>
      <c r="G7" s="25">
        <v>132655</v>
      </c>
      <c r="H7" s="25">
        <v>286712</v>
      </c>
      <c r="I7" s="25">
        <v>421775</v>
      </c>
      <c r="J7" s="25">
        <v>186264</v>
      </c>
      <c r="K7" s="25">
        <v>228120</v>
      </c>
      <c r="L7" s="25">
        <v>115361</v>
      </c>
      <c r="M7" s="25">
        <v>263466</v>
      </c>
      <c r="N7" s="26">
        <v>54254</v>
      </c>
      <c r="O7" s="26">
        <v>1001383</v>
      </c>
      <c r="P7" s="26">
        <v>712347</v>
      </c>
      <c r="Q7" s="26">
        <v>493600</v>
      </c>
      <c r="R7" s="26">
        <v>98938</v>
      </c>
      <c r="S7" s="26">
        <v>66998</v>
      </c>
      <c r="T7" s="26">
        <v>122281</v>
      </c>
      <c r="U7" s="25">
        <v>235798</v>
      </c>
    </row>
    <row r="8" spans="2:21" ht="12.75" customHeight="1">
      <c r="B8" s="54" t="s">
        <v>83</v>
      </c>
      <c r="C8" s="54"/>
      <c r="D8" s="22"/>
      <c r="E8" s="25">
        <v>4776850</v>
      </c>
      <c r="F8" s="25">
        <v>146274</v>
      </c>
      <c r="G8" s="25">
        <v>132670</v>
      </c>
      <c r="H8" s="25">
        <v>288459</v>
      </c>
      <c r="I8" s="25">
        <v>426293</v>
      </c>
      <c r="J8" s="25">
        <v>189313</v>
      </c>
      <c r="K8" s="25">
        <v>234047</v>
      </c>
      <c r="L8" s="25">
        <v>115518</v>
      </c>
      <c r="M8" s="25">
        <v>268474</v>
      </c>
      <c r="N8" s="25">
        <v>53156</v>
      </c>
      <c r="O8" s="25">
        <v>1023022</v>
      </c>
      <c r="P8" s="25">
        <v>897278</v>
      </c>
      <c r="Q8" s="25">
        <v>493415</v>
      </c>
      <c r="R8" s="25">
        <v>100553</v>
      </c>
      <c r="S8" s="25">
        <v>66729</v>
      </c>
      <c r="T8" s="25">
        <v>121915</v>
      </c>
      <c r="U8" s="25">
        <v>219734</v>
      </c>
    </row>
    <row r="9" spans="2:21" ht="12.75" customHeight="1">
      <c r="B9" s="54" t="s">
        <v>84</v>
      </c>
      <c r="C9" s="54"/>
      <c r="D9" s="22"/>
      <c r="E9" s="25">
        <v>4862182</v>
      </c>
      <c r="F9" s="25">
        <v>145815</v>
      </c>
      <c r="G9" s="25">
        <v>134060</v>
      </c>
      <c r="H9" s="25">
        <v>291399</v>
      </c>
      <c r="I9" s="25">
        <v>432560</v>
      </c>
      <c r="J9" s="25">
        <v>193104</v>
      </c>
      <c r="K9" s="25">
        <v>239925</v>
      </c>
      <c r="L9" s="25">
        <v>117191</v>
      </c>
      <c r="M9" s="25">
        <v>271226</v>
      </c>
      <c r="N9" s="25">
        <v>53286</v>
      </c>
      <c r="O9" s="25">
        <v>1040059</v>
      </c>
      <c r="P9" s="25">
        <v>921594</v>
      </c>
      <c r="Q9" s="25">
        <v>509534</v>
      </c>
      <c r="R9" s="25">
        <v>103394</v>
      </c>
      <c r="S9" s="25">
        <v>67077</v>
      </c>
      <c r="T9" s="25">
        <v>127110</v>
      </c>
      <c r="U9" s="25">
        <v>214848</v>
      </c>
    </row>
    <row r="10" spans="2:21" ht="12.75" customHeight="1">
      <c r="B10" s="54" t="s">
        <v>85</v>
      </c>
      <c r="C10" s="54"/>
      <c r="D10" s="22"/>
      <c r="E10" s="25">
        <v>5001988</v>
      </c>
      <c r="F10" s="25">
        <v>148860</v>
      </c>
      <c r="G10" s="25">
        <v>136373</v>
      </c>
      <c r="H10" s="25">
        <v>295944</v>
      </c>
      <c r="I10" s="25">
        <v>442212</v>
      </c>
      <c r="J10" s="25">
        <v>198632</v>
      </c>
      <c r="K10" s="25">
        <v>247438</v>
      </c>
      <c r="L10" s="25">
        <v>120104</v>
      </c>
      <c r="M10" s="25">
        <v>279192</v>
      </c>
      <c r="N10" s="25">
        <v>53714</v>
      </c>
      <c r="O10" s="25">
        <v>1069127</v>
      </c>
      <c r="P10" s="25">
        <v>970159</v>
      </c>
      <c r="Q10" s="25">
        <v>524659</v>
      </c>
      <c r="R10" s="25">
        <v>101928</v>
      </c>
      <c r="S10" s="25">
        <v>65103</v>
      </c>
      <c r="T10" s="25">
        <v>130730</v>
      </c>
      <c r="U10" s="25">
        <v>217813</v>
      </c>
    </row>
    <row r="11" spans="2:23" s="24" customFormat="1" ht="12.75" customHeight="1">
      <c r="B11" s="66" t="s">
        <v>86</v>
      </c>
      <c r="C11" s="66"/>
      <c r="D11" s="27"/>
      <c r="E11" s="40">
        <f>SUM(E13:E51)</f>
        <v>5153473</v>
      </c>
      <c r="F11" s="40">
        <f aca="true" t="shared" si="0" ref="F11:U11">SUM(F13:F51)</f>
        <v>150606</v>
      </c>
      <c r="G11" s="40">
        <f t="shared" si="0"/>
        <v>140058</v>
      </c>
      <c r="H11" s="40">
        <f t="shared" si="0"/>
        <v>303044</v>
      </c>
      <c r="I11" s="40">
        <f t="shared" si="0"/>
        <v>456618</v>
      </c>
      <c r="J11" s="40">
        <f t="shared" si="0"/>
        <v>206498</v>
      </c>
      <c r="K11" s="40">
        <f t="shared" si="0"/>
        <v>255047</v>
      </c>
      <c r="L11" s="40">
        <f t="shared" si="0"/>
        <v>123689</v>
      </c>
      <c r="M11" s="40">
        <f t="shared" si="0"/>
        <v>287904</v>
      </c>
      <c r="N11" s="40">
        <f t="shared" si="0"/>
        <v>56039</v>
      </c>
      <c r="O11" s="40">
        <f t="shared" si="0"/>
        <v>1104739</v>
      </c>
      <c r="P11" s="40">
        <f t="shared" si="0"/>
        <v>1004813</v>
      </c>
      <c r="Q11" s="40">
        <f t="shared" si="0"/>
        <v>545486</v>
      </c>
      <c r="R11" s="40">
        <f t="shared" si="0"/>
        <v>101357</v>
      </c>
      <c r="S11" s="40">
        <f t="shared" si="0"/>
        <v>69226</v>
      </c>
      <c r="T11" s="40">
        <f t="shared" si="0"/>
        <v>128260</v>
      </c>
      <c r="U11" s="40">
        <f t="shared" si="0"/>
        <v>220089</v>
      </c>
      <c r="W11" s="47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54" t="s">
        <v>35</v>
      </c>
      <c r="C13" s="54"/>
      <c r="D13" s="22"/>
      <c r="E13" s="40">
        <f>SUM(F13:U13)</f>
        <v>861124</v>
      </c>
      <c r="F13" s="25">
        <v>36648</v>
      </c>
      <c r="G13" s="25">
        <v>29115</v>
      </c>
      <c r="H13" s="25">
        <v>62993</v>
      </c>
      <c r="I13" s="25">
        <v>124082</v>
      </c>
      <c r="J13" s="25">
        <v>44697</v>
      </c>
      <c r="K13" s="25">
        <v>52454</v>
      </c>
      <c r="L13" s="25">
        <v>37350</v>
      </c>
      <c r="M13" s="25">
        <v>42999</v>
      </c>
      <c r="N13" s="26">
        <v>9395</v>
      </c>
      <c r="O13" s="41">
        <v>92467</v>
      </c>
      <c r="P13" s="41">
        <v>30214</v>
      </c>
      <c r="Q13" s="41">
        <v>143502</v>
      </c>
      <c r="R13" s="42">
        <v>12838</v>
      </c>
      <c r="S13" s="41">
        <v>38332</v>
      </c>
      <c r="T13" s="42">
        <v>63111</v>
      </c>
      <c r="U13" s="42">
        <v>40927</v>
      </c>
      <c r="V13" s="34"/>
    </row>
    <row r="14" spans="2:22" ht="13.5" customHeight="1">
      <c r="B14" s="54" t="s">
        <v>36</v>
      </c>
      <c r="C14" s="54"/>
      <c r="D14" s="22"/>
      <c r="E14" s="40">
        <f>SUM(F14:U14)</f>
        <v>745841</v>
      </c>
      <c r="F14" s="25">
        <v>20047</v>
      </c>
      <c r="G14" s="25">
        <v>17104</v>
      </c>
      <c r="H14" s="25">
        <v>35621</v>
      </c>
      <c r="I14" s="25">
        <v>54478</v>
      </c>
      <c r="J14" s="25">
        <v>23531</v>
      </c>
      <c r="K14" s="25">
        <v>43030</v>
      </c>
      <c r="L14" s="25">
        <v>13852</v>
      </c>
      <c r="M14" s="25">
        <v>38859</v>
      </c>
      <c r="N14" s="26">
        <v>8655</v>
      </c>
      <c r="O14" s="26">
        <v>139696</v>
      </c>
      <c r="P14" s="26">
        <v>199879</v>
      </c>
      <c r="Q14" s="26">
        <v>43310</v>
      </c>
      <c r="R14" s="26">
        <v>35691</v>
      </c>
      <c r="S14" s="44">
        <v>0</v>
      </c>
      <c r="T14" s="25">
        <v>31344</v>
      </c>
      <c r="U14" s="42">
        <v>40744</v>
      </c>
      <c r="V14" s="34"/>
    </row>
    <row r="15" spans="2:22" ht="13.5" customHeight="1">
      <c r="B15" s="50" t="s">
        <v>74</v>
      </c>
      <c r="C15" s="50" t="s">
        <v>57</v>
      </c>
      <c r="D15" s="22"/>
      <c r="E15" s="40">
        <f>SUM(F15:U15)</f>
        <v>72165</v>
      </c>
      <c r="F15" s="25">
        <v>974</v>
      </c>
      <c r="G15" s="25">
        <v>1270</v>
      </c>
      <c r="H15" s="26">
        <v>3672</v>
      </c>
      <c r="I15" s="25">
        <v>4371</v>
      </c>
      <c r="J15" s="25">
        <v>5150</v>
      </c>
      <c r="K15" s="25">
        <v>4120</v>
      </c>
      <c r="L15" s="25">
        <v>2936</v>
      </c>
      <c r="M15" s="25">
        <v>3775</v>
      </c>
      <c r="N15" s="26">
        <v>693</v>
      </c>
      <c r="O15" s="26">
        <v>18716</v>
      </c>
      <c r="P15" s="26">
        <v>18187</v>
      </c>
      <c r="Q15" s="25">
        <v>4463</v>
      </c>
      <c r="R15" s="44">
        <v>0</v>
      </c>
      <c r="S15" s="44">
        <v>0</v>
      </c>
      <c r="T15" s="25">
        <v>1256</v>
      </c>
      <c r="U15" s="53">
        <v>2582</v>
      </c>
      <c r="V15" s="34"/>
    </row>
    <row r="16" spans="2:22" ht="13.5" customHeight="1">
      <c r="B16" s="50" t="s">
        <v>74</v>
      </c>
      <c r="C16" s="50" t="s">
        <v>75</v>
      </c>
      <c r="D16" s="22"/>
      <c r="E16" s="40">
        <f>SUM(F16:U16)</f>
        <v>62211</v>
      </c>
      <c r="F16" s="25">
        <v>1616</v>
      </c>
      <c r="G16" s="25">
        <v>1254</v>
      </c>
      <c r="H16" s="26">
        <v>4086</v>
      </c>
      <c r="I16" s="25">
        <v>4288</v>
      </c>
      <c r="J16" s="25">
        <v>1903</v>
      </c>
      <c r="K16" s="25">
        <v>2980</v>
      </c>
      <c r="L16" s="25">
        <v>972</v>
      </c>
      <c r="M16" s="25">
        <v>3238</v>
      </c>
      <c r="N16" s="26">
        <v>508</v>
      </c>
      <c r="O16" s="26">
        <v>13473</v>
      </c>
      <c r="P16" s="26">
        <v>15744</v>
      </c>
      <c r="Q16" s="25">
        <v>6408</v>
      </c>
      <c r="R16" s="44">
        <v>0</v>
      </c>
      <c r="S16" s="44">
        <v>0</v>
      </c>
      <c r="T16" s="25">
        <v>2176</v>
      </c>
      <c r="U16" s="53">
        <v>3565</v>
      </c>
      <c r="V16" s="34"/>
    </row>
    <row r="17" spans="2:22" ht="13.5" customHeight="1">
      <c r="B17" s="50" t="s">
        <v>74</v>
      </c>
      <c r="C17" s="51" t="s">
        <v>76</v>
      </c>
      <c r="D17" s="22"/>
      <c r="E17" s="71">
        <f>SUM(F17:U19)</f>
        <v>90791</v>
      </c>
      <c r="F17" s="68">
        <v>1583</v>
      </c>
      <c r="G17" s="68">
        <v>2014</v>
      </c>
      <c r="H17" s="68">
        <v>4367</v>
      </c>
      <c r="I17" s="68">
        <v>5302</v>
      </c>
      <c r="J17" s="68">
        <v>3096</v>
      </c>
      <c r="K17" s="68">
        <v>4554</v>
      </c>
      <c r="L17" s="68">
        <v>2031</v>
      </c>
      <c r="M17" s="68">
        <v>6699</v>
      </c>
      <c r="N17" s="68">
        <v>958</v>
      </c>
      <c r="O17" s="68">
        <v>14918</v>
      </c>
      <c r="P17" s="68">
        <v>29116</v>
      </c>
      <c r="Q17" s="68">
        <v>7269</v>
      </c>
      <c r="R17" s="73">
        <v>0</v>
      </c>
      <c r="S17" s="73">
        <v>0</v>
      </c>
      <c r="T17" s="68">
        <v>2754</v>
      </c>
      <c r="U17" s="72">
        <v>6130</v>
      </c>
      <c r="V17" s="67"/>
    </row>
    <row r="18" spans="2:22" ht="13.5" customHeight="1">
      <c r="B18" s="50" t="s">
        <v>74</v>
      </c>
      <c r="C18" s="50" t="s">
        <v>58</v>
      </c>
      <c r="D18" s="22"/>
      <c r="E18" s="7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3"/>
      <c r="S18" s="73"/>
      <c r="T18" s="68"/>
      <c r="U18" s="72"/>
      <c r="V18" s="67"/>
    </row>
    <row r="19" spans="2:22" ht="13.5" customHeight="1">
      <c r="B19" s="50" t="s">
        <v>74</v>
      </c>
      <c r="C19" s="50" t="s">
        <v>59</v>
      </c>
      <c r="D19" s="22"/>
      <c r="E19" s="7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3"/>
      <c r="S19" s="73"/>
      <c r="T19" s="68"/>
      <c r="U19" s="72"/>
      <c r="V19" s="67"/>
    </row>
    <row r="20" spans="2:22" ht="13.5" customHeight="1">
      <c r="B20" s="50" t="s">
        <v>74</v>
      </c>
      <c r="C20" s="50" t="s">
        <v>77</v>
      </c>
      <c r="D20" s="22"/>
      <c r="E20" s="40">
        <f>SUM(F20:U20)</f>
        <v>76753</v>
      </c>
      <c r="F20" s="25">
        <v>1685</v>
      </c>
      <c r="G20" s="25">
        <v>1306</v>
      </c>
      <c r="H20" s="26">
        <v>3907</v>
      </c>
      <c r="I20" s="25">
        <v>6107</v>
      </c>
      <c r="J20" s="25">
        <v>3429</v>
      </c>
      <c r="K20" s="25">
        <v>4653</v>
      </c>
      <c r="L20" s="25">
        <v>2101</v>
      </c>
      <c r="M20" s="25">
        <v>4196</v>
      </c>
      <c r="N20" s="26">
        <v>733</v>
      </c>
      <c r="O20" s="26">
        <v>21447</v>
      </c>
      <c r="P20" s="26">
        <v>20136</v>
      </c>
      <c r="Q20" s="26">
        <v>3747</v>
      </c>
      <c r="R20" s="44">
        <v>0</v>
      </c>
      <c r="S20" s="44">
        <v>0</v>
      </c>
      <c r="T20" s="25">
        <v>1532</v>
      </c>
      <c r="U20" s="53">
        <v>1774</v>
      </c>
      <c r="V20" s="34"/>
    </row>
    <row r="21" spans="2:22" ht="13.5" customHeight="1">
      <c r="B21" s="50" t="s">
        <v>74</v>
      </c>
      <c r="C21" s="50" t="s">
        <v>78</v>
      </c>
      <c r="D21" s="22"/>
      <c r="E21" s="40">
        <f aca="true" t="shared" si="1" ref="E21:E46">SUM(F21:U21)</f>
        <v>11900</v>
      </c>
      <c r="F21" s="25">
        <v>97</v>
      </c>
      <c r="G21" s="25">
        <v>114</v>
      </c>
      <c r="H21" s="25">
        <v>327</v>
      </c>
      <c r="I21" s="25">
        <v>251</v>
      </c>
      <c r="J21" s="25">
        <v>284</v>
      </c>
      <c r="K21" s="25">
        <v>440</v>
      </c>
      <c r="L21" s="25">
        <v>188</v>
      </c>
      <c r="M21" s="25">
        <v>387</v>
      </c>
      <c r="N21" s="25">
        <v>99</v>
      </c>
      <c r="O21" s="26">
        <v>1582</v>
      </c>
      <c r="P21" s="26">
        <v>7441</v>
      </c>
      <c r="Q21" s="26">
        <v>659</v>
      </c>
      <c r="R21" s="44">
        <v>0</v>
      </c>
      <c r="S21" s="44">
        <v>0</v>
      </c>
      <c r="T21" s="43">
        <v>16</v>
      </c>
      <c r="U21" s="53">
        <v>15</v>
      </c>
      <c r="V21" s="34"/>
    </row>
    <row r="22" spans="2:22" ht="13.5" customHeight="1">
      <c r="B22" s="50" t="s">
        <v>74</v>
      </c>
      <c r="C22" s="50" t="s">
        <v>79</v>
      </c>
      <c r="D22" s="22"/>
      <c r="E22" s="40">
        <f t="shared" si="1"/>
        <v>18777</v>
      </c>
      <c r="F22" s="25">
        <v>222</v>
      </c>
      <c r="G22" s="25">
        <v>389</v>
      </c>
      <c r="H22" s="26">
        <v>852</v>
      </c>
      <c r="I22" s="25">
        <v>666</v>
      </c>
      <c r="J22" s="25">
        <v>379</v>
      </c>
      <c r="K22" s="25">
        <v>620</v>
      </c>
      <c r="L22" s="25">
        <v>222</v>
      </c>
      <c r="M22" s="25">
        <v>613</v>
      </c>
      <c r="N22" s="26">
        <v>239</v>
      </c>
      <c r="O22" s="26">
        <v>5206</v>
      </c>
      <c r="P22" s="26">
        <v>8674</v>
      </c>
      <c r="Q22" s="26">
        <v>668</v>
      </c>
      <c r="R22" s="44">
        <v>0</v>
      </c>
      <c r="S22" s="44">
        <v>0</v>
      </c>
      <c r="T22" s="44">
        <v>16</v>
      </c>
      <c r="U22" s="53">
        <v>11</v>
      </c>
      <c r="V22" s="34"/>
    </row>
    <row r="23" spans="2:22" ht="13.5" customHeight="1">
      <c r="B23" s="54" t="s">
        <v>37</v>
      </c>
      <c r="C23" s="54"/>
      <c r="D23" s="22"/>
      <c r="E23" s="40">
        <f t="shared" si="1"/>
        <v>338169</v>
      </c>
      <c r="F23" s="25">
        <v>14576</v>
      </c>
      <c r="G23" s="25">
        <v>9337</v>
      </c>
      <c r="H23" s="26">
        <v>17659</v>
      </c>
      <c r="I23" s="25">
        <v>28907</v>
      </c>
      <c r="J23" s="25">
        <v>11944</v>
      </c>
      <c r="K23" s="25">
        <v>15358</v>
      </c>
      <c r="L23" s="25">
        <v>6557</v>
      </c>
      <c r="M23" s="25">
        <v>16519</v>
      </c>
      <c r="N23" s="26">
        <v>2728</v>
      </c>
      <c r="O23" s="26">
        <v>58212</v>
      </c>
      <c r="P23" s="26">
        <v>53872</v>
      </c>
      <c r="Q23" s="26">
        <v>38797</v>
      </c>
      <c r="R23" s="25">
        <v>14122</v>
      </c>
      <c r="S23" s="25">
        <v>1780</v>
      </c>
      <c r="T23" s="25">
        <v>5136</v>
      </c>
      <c r="U23" s="42">
        <v>42665</v>
      </c>
      <c r="V23" s="34"/>
    </row>
    <row r="24" spans="2:22" ht="13.5" customHeight="1">
      <c r="B24" s="50" t="s">
        <v>38</v>
      </c>
      <c r="C24" s="50" t="s">
        <v>39</v>
      </c>
      <c r="D24" s="22"/>
      <c r="E24" s="40">
        <f t="shared" si="1"/>
        <v>67370</v>
      </c>
      <c r="F24" s="25">
        <v>1964</v>
      </c>
      <c r="G24" s="25">
        <v>1429</v>
      </c>
      <c r="H24" s="25">
        <v>3316</v>
      </c>
      <c r="I24" s="25">
        <v>5159</v>
      </c>
      <c r="J24" s="25">
        <v>2075</v>
      </c>
      <c r="K24" s="25">
        <v>2439</v>
      </c>
      <c r="L24" s="25">
        <v>1087</v>
      </c>
      <c r="M24" s="25">
        <v>2977</v>
      </c>
      <c r="N24" s="26">
        <v>487</v>
      </c>
      <c r="O24" s="26">
        <v>16885</v>
      </c>
      <c r="P24" s="26">
        <v>13430</v>
      </c>
      <c r="Q24" s="26">
        <v>13371</v>
      </c>
      <c r="R24" s="44">
        <v>0</v>
      </c>
      <c r="S24" s="44">
        <v>113</v>
      </c>
      <c r="T24" s="25">
        <v>1387</v>
      </c>
      <c r="U24" s="42">
        <v>1251</v>
      </c>
      <c r="V24" s="34"/>
    </row>
    <row r="25" spans="2:22" ht="13.5" customHeight="1">
      <c r="B25" s="50" t="s">
        <v>38</v>
      </c>
      <c r="C25" s="50" t="s">
        <v>40</v>
      </c>
      <c r="D25" s="22"/>
      <c r="E25" s="40">
        <f t="shared" si="1"/>
        <v>58923</v>
      </c>
      <c r="F25" s="25">
        <v>1386</v>
      </c>
      <c r="G25" s="25">
        <v>943</v>
      </c>
      <c r="H25" s="25">
        <v>1922</v>
      </c>
      <c r="I25" s="25">
        <v>3311</v>
      </c>
      <c r="J25" s="25">
        <v>1673</v>
      </c>
      <c r="K25" s="25">
        <v>2429</v>
      </c>
      <c r="L25" s="25">
        <v>643</v>
      </c>
      <c r="M25" s="25">
        <v>2346</v>
      </c>
      <c r="N25" s="26">
        <v>430</v>
      </c>
      <c r="O25" s="26">
        <v>14489</v>
      </c>
      <c r="P25" s="26">
        <v>12609</v>
      </c>
      <c r="Q25" s="26">
        <v>9929</v>
      </c>
      <c r="R25" s="44">
        <v>0</v>
      </c>
      <c r="S25" s="44">
        <v>0</v>
      </c>
      <c r="T25" s="44">
        <v>0</v>
      </c>
      <c r="U25" s="42">
        <v>6813</v>
      </c>
      <c r="V25" s="34"/>
    </row>
    <row r="26" spans="2:22" ht="13.5" customHeight="1">
      <c r="B26" s="50" t="s">
        <v>38</v>
      </c>
      <c r="C26" s="50" t="s">
        <v>41</v>
      </c>
      <c r="D26" s="22"/>
      <c r="E26" s="40">
        <f t="shared" si="1"/>
        <v>36006</v>
      </c>
      <c r="F26" s="25">
        <v>438</v>
      </c>
      <c r="G26" s="25">
        <v>575</v>
      </c>
      <c r="H26" s="25">
        <v>1413</v>
      </c>
      <c r="I26" s="25">
        <v>1795</v>
      </c>
      <c r="J26" s="25">
        <v>1137</v>
      </c>
      <c r="K26" s="25">
        <v>1551</v>
      </c>
      <c r="L26" s="25">
        <v>590</v>
      </c>
      <c r="M26" s="25">
        <v>2096</v>
      </c>
      <c r="N26" s="26">
        <v>241</v>
      </c>
      <c r="O26" s="26">
        <v>5915</v>
      </c>
      <c r="P26" s="26">
        <v>8027</v>
      </c>
      <c r="Q26" s="26">
        <v>9323</v>
      </c>
      <c r="R26" s="44">
        <v>0</v>
      </c>
      <c r="S26" s="25">
        <v>1565</v>
      </c>
      <c r="T26" s="44">
        <v>450</v>
      </c>
      <c r="U26" s="42">
        <v>890</v>
      </c>
      <c r="V26" s="34"/>
    </row>
    <row r="27" spans="2:22" ht="13.5" customHeight="1">
      <c r="B27" s="50" t="s">
        <v>38</v>
      </c>
      <c r="C27" s="50" t="s">
        <v>80</v>
      </c>
      <c r="D27" s="22"/>
      <c r="E27" s="40">
        <f t="shared" si="1"/>
        <v>79537</v>
      </c>
      <c r="F27" s="25">
        <v>1859</v>
      </c>
      <c r="G27" s="25">
        <v>1653</v>
      </c>
      <c r="H27" s="25">
        <v>4663</v>
      </c>
      <c r="I27" s="25">
        <v>6277</v>
      </c>
      <c r="J27" s="25">
        <v>3637</v>
      </c>
      <c r="K27" s="25">
        <v>3188</v>
      </c>
      <c r="L27" s="25">
        <v>1325</v>
      </c>
      <c r="M27" s="25">
        <v>4109</v>
      </c>
      <c r="N27" s="26">
        <v>763</v>
      </c>
      <c r="O27" s="26">
        <v>22454</v>
      </c>
      <c r="P27" s="26">
        <v>19188</v>
      </c>
      <c r="Q27" s="26">
        <v>6715</v>
      </c>
      <c r="R27" s="44">
        <v>0</v>
      </c>
      <c r="S27" s="44">
        <v>0</v>
      </c>
      <c r="T27" s="25">
        <v>1654</v>
      </c>
      <c r="U27" s="42">
        <v>2052</v>
      </c>
      <c r="V27" s="34"/>
    </row>
    <row r="28" spans="2:22" ht="13.5" customHeight="1">
      <c r="B28" s="54" t="s">
        <v>42</v>
      </c>
      <c r="C28" s="54"/>
      <c r="D28" s="22"/>
      <c r="E28" s="40">
        <f t="shared" si="1"/>
        <v>243865</v>
      </c>
      <c r="F28" s="25">
        <v>8129</v>
      </c>
      <c r="G28" s="25">
        <v>9235</v>
      </c>
      <c r="H28" s="25">
        <v>15747</v>
      </c>
      <c r="I28" s="25">
        <v>25219</v>
      </c>
      <c r="J28" s="25">
        <v>11997</v>
      </c>
      <c r="K28" s="25">
        <v>13666</v>
      </c>
      <c r="L28" s="25">
        <v>5454</v>
      </c>
      <c r="M28" s="25">
        <v>16919</v>
      </c>
      <c r="N28" s="26">
        <v>2747</v>
      </c>
      <c r="O28" s="26">
        <v>57999</v>
      </c>
      <c r="P28" s="26">
        <v>41443</v>
      </c>
      <c r="Q28" s="25">
        <v>28323</v>
      </c>
      <c r="R28" s="44">
        <v>0</v>
      </c>
      <c r="S28" s="44">
        <v>0</v>
      </c>
      <c r="T28" s="25">
        <v>2382</v>
      </c>
      <c r="U28" s="42">
        <v>4605</v>
      </c>
      <c r="V28" s="34"/>
    </row>
    <row r="29" spans="2:22" ht="13.5" customHeight="1">
      <c r="B29" s="54" t="s">
        <v>43</v>
      </c>
      <c r="C29" s="54"/>
      <c r="D29" s="22"/>
      <c r="E29" s="40">
        <f t="shared" si="1"/>
        <v>239442</v>
      </c>
      <c r="F29" s="25">
        <v>5918</v>
      </c>
      <c r="G29" s="25">
        <v>7502</v>
      </c>
      <c r="H29" s="25">
        <v>13500</v>
      </c>
      <c r="I29" s="25">
        <v>15465</v>
      </c>
      <c r="J29" s="25">
        <v>8049</v>
      </c>
      <c r="K29" s="25">
        <v>8495</v>
      </c>
      <c r="L29" s="25">
        <v>5680</v>
      </c>
      <c r="M29" s="25">
        <v>10854</v>
      </c>
      <c r="N29" s="26">
        <v>2676</v>
      </c>
      <c r="O29" s="26">
        <v>46000</v>
      </c>
      <c r="P29" s="26">
        <v>41907</v>
      </c>
      <c r="Q29" s="25">
        <v>19313</v>
      </c>
      <c r="R29" s="25">
        <v>28845</v>
      </c>
      <c r="S29" s="25">
        <v>19466</v>
      </c>
      <c r="T29" s="25">
        <v>1181</v>
      </c>
      <c r="U29" s="42">
        <v>4591</v>
      </c>
      <c r="V29" s="34"/>
    </row>
    <row r="30" spans="2:22" ht="13.5" customHeight="1">
      <c r="B30" s="54" t="s">
        <v>44</v>
      </c>
      <c r="C30" s="54"/>
      <c r="D30" s="22"/>
      <c r="E30" s="40">
        <f t="shared" si="1"/>
        <v>172066</v>
      </c>
      <c r="F30" s="25">
        <v>4022</v>
      </c>
      <c r="G30" s="25">
        <v>5706</v>
      </c>
      <c r="H30" s="25">
        <v>11512</v>
      </c>
      <c r="I30" s="25">
        <v>14295</v>
      </c>
      <c r="J30" s="25">
        <v>7253</v>
      </c>
      <c r="K30" s="25">
        <v>6993</v>
      </c>
      <c r="L30" s="25">
        <v>3592</v>
      </c>
      <c r="M30" s="25">
        <v>9293</v>
      </c>
      <c r="N30" s="25">
        <v>1933</v>
      </c>
      <c r="O30" s="26">
        <v>52386</v>
      </c>
      <c r="P30" s="26">
        <v>34049</v>
      </c>
      <c r="Q30" s="26">
        <v>15420</v>
      </c>
      <c r="R30" s="44">
        <v>0</v>
      </c>
      <c r="S30" s="44">
        <v>0</v>
      </c>
      <c r="T30" s="25">
        <v>2927</v>
      </c>
      <c r="U30" s="42">
        <v>2685</v>
      </c>
      <c r="V30" s="34"/>
    </row>
    <row r="31" spans="2:22" ht="13.5" customHeight="1">
      <c r="B31" s="54" t="s">
        <v>45</v>
      </c>
      <c r="C31" s="54"/>
      <c r="D31" s="22"/>
      <c r="E31" s="40">
        <f t="shared" si="1"/>
        <v>149547</v>
      </c>
      <c r="F31" s="25">
        <v>3054</v>
      </c>
      <c r="G31" s="25">
        <v>3868</v>
      </c>
      <c r="H31" s="25">
        <v>9632</v>
      </c>
      <c r="I31" s="25">
        <v>12752</v>
      </c>
      <c r="J31" s="25">
        <v>5702</v>
      </c>
      <c r="K31" s="25">
        <v>6492</v>
      </c>
      <c r="L31" s="25">
        <v>3388</v>
      </c>
      <c r="M31" s="25">
        <v>9573</v>
      </c>
      <c r="N31" s="26">
        <v>1434</v>
      </c>
      <c r="O31" s="26">
        <v>42865</v>
      </c>
      <c r="P31" s="26">
        <v>31611</v>
      </c>
      <c r="Q31" s="25">
        <v>13970</v>
      </c>
      <c r="R31" s="25">
        <v>1189</v>
      </c>
      <c r="S31" s="44">
        <v>0</v>
      </c>
      <c r="T31" s="25">
        <v>2093</v>
      </c>
      <c r="U31" s="42">
        <v>1924</v>
      </c>
      <c r="V31" s="34"/>
    </row>
    <row r="32" spans="2:22" ht="13.5" customHeight="1">
      <c r="B32" s="52" t="s">
        <v>74</v>
      </c>
      <c r="C32" s="50" t="s">
        <v>81</v>
      </c>
      <c r="D32" s="22"/>
      <c r="E32" s="40">
        <f t="shared" si="1"/>
        <v>68174</v>
      </c>
      <c r="F32" s="25">
        <v>1390</v>
      </c>
      <c r="G32" s="25">
        <v>1433</v>
      </c>
      <c r="H32" s="25">
        <v>3965</v>
      </c>
      <c r="I32" s="25">
        <v>4474</v>
      </c>
      <c r="J32" s="25">
        <v>2132</v>
      </c>
      <c r="K32" s="25">
        <v>2204</v>
      </c>
      <c r="L32" s="25">
        <v>1068</v>
      </c>
      <c r="M32" s="25">
        <v>3658</v>
      </c>
      <c r="N32" s="26">
        <v>734</v>
      </c>
      <c r="O32" s="26">
        <v>15436</v>
      </c>
      <c r="P32" s="26">
        <v>13292</v>
      </c>
      <c r="Q32" s="26">
        <v>15116</v>
      </c>
      <c r="R32" s="44">
        <v>0</v>
      </c>
      <c r="S32" s="44">
        <v>0</v>
      </c>
      <c r="T32" s="25">
        <v>910</v>
      </c>
      <c r="U32" s="42">
        <v>2362</v>
      </c>
      <c r="V32" s="34"/>
    </row>
    <row r="33" spans="2:22" ht="13.5" customHeight="1">
      <c r="B33" s="54" t="s">
        <v>55</v>
      </c>
      <c r="C33" s="54"/>
      <c r="D33" s="22"/>
      <c r="E33" s="40">
        <f t="shared" si="1"/>
        <v>223540</v>
      </c>
      <c r="F33" s="25">
        <v>6611</v>
      </c>
      <c r="G33" s="25">
        <v>7470</v>
      </c>
      <c r="H33" s="25">
        <v>16929</v>
      </c>
      <c r="I33" s="25">
        <v>26088</v>
      </c>
      <c r="J33" s="25">
        <v>12008</v>
      </c>
      <c r="K33" s="25">
        <v>11170</v>
      </c>
      <c r="L33" s="25">
        <v>5848</v>
      </c>
      <c r="M33" s="25">
        <v>13803</v>
      </c>
      <c r="N33" s="26">
        <v>4080</v>
      </c>
      <c r="O33" s="26">
        <v>53052</v>
      </c>
      <c r="P33" s="26">
        <v>45973</v>
      </c>
      <c r="Q33" s="26">
        <v>19917</v>
      </c>
      <c r="R33" s="44">
        <v>0</v>
      </c>
      <c r="S33" s="44">
        <v>0</v>
      </c>
      <c r="T33" s="44">
        <v>0</v>
      </c>
      <c r="U33" s="42">
        <v>591</v>
      </c>
      <c r="V33" s="34"/>
    </row>
    <row r="34" spans="2:22" ht="13.5" customHeight="1">
      <c r="B34" s="50" t="s">
        <v>38</v>
      </c>
      <c r="C34" s="50" t="s">
        <v>56</v>
      </c>
      <c r="D34" s="22"/>
      <c r="E34" s="40">
        <f t="shared" si="1"/>
        <v>55277</v>
      </c>
      <c r="F34" s="25">
        <v>1377</v>
      </c>
      <c r="G34" s="25">
        <v>997</v>
      </c>
      <c r="H34" s="25">
        <v>2786</v>
      </c>
      <c r="I34" s="25">
        <v>3907</v>
      </c>
      <c r="J34" s="25">
        <v>1535</v>
      </c>
      <c r="K34" s="25">
        <v>1783</v>
      </c>
      <c r="L34" s="25">
        <v>795</v>
      </c>
      <c r="M34" s="25">
        <v>3058</v>
      </c>
      <c r="N34" s="26">
        <v>518</v>
      </c>
      <c r="O34" s="26">
        <v>15784</v>
      </c>
      <c r="P34" s="26">
        <v>17934</v>
      </c>
      <c r="Q34" s="25">
        <v>4411</v>
      </c>
      <c r="R34" s="44">
        <v>0</v>
      </c>
      <c r="S34" s="44">
        <v>0</v>
      </c>
      <c r="T34" s="44">
        <v>0</v>
      </c>
      <c r="U34" s="42">
        <v>392</v>
      </c>
      <c r="V34" s="34"/>
    </row>
    <row r="35" spans="2:22" ht="13.5" customHeight="1">
      <c r="B35" s="54" t="s">
        <v>51</v>
      </c>
      <c r="C35" s="54"/>
      <c r="D35" s="22"/>
      <c r="E35" s="40">
        <f t="shared" si="1"/>
        <v>145772</v>
      </c>
      <c r="F35" s="25">
        <v>5074</v>
      </c>
      <c r="G35" s="25">
        <v>3738</v>
      </c>
      <c r="H35" s="25">
        <v>10159</v>
      </c>
      <c r="I35" s="25">
        <v>10851</v>
      </c>
      <c r="J35" s="25">
        <v>5183</v>
      </c>
      <c r="K35" s="25">
        <v>5212</v>
      </c>
      <c r="L35" s="25">
        <v>2583</v>
      </c>
      <c r="M35" s="25">
        <v>8756</v>
      </c>
      <c r="N35" s="25">
        <v>1736</v>
      </c>
      <c r="O35" s="25">
        <v>39005</v>
      </c>
      <c r="P35" s="25">
        <v>26628</v>
      </c>
      <c r="Q35" s="25">
        <v>11693</v>
      </c>
      <c r="R35" s="25">
        <v>8672</v>
      </c>
      <c r="S35" s="44">
        <v>0</v>
      </c>
      <c r="T35" s="44">
        <v>0</v>
      </c>
      <c r="U35" s="42">
        <v>6482</v>
      </c>
      <c r="V35" s="34"/>
    </row>
    <row r="36" spans="2:22" ht="13.5" customHeight="1">
      <c r="B36" s="50" t="s">
        <v>38</v>
      </c>
      <c r="C36" s="50" t="s">
        <v>46</v>
      </c>
      <c r="D36" s="22"/>
      <c r="E36" s="40">
        <f t="shared" si="1"/>
        <v>21664</v>
      </c>
      <c r="F36" s="25">
        <v>151</v>
      </c>
      <c r="G36" s="25">
        <v>256</v>
      </c>
      <c r="H36" s="25">
        <v>367</v>
      </c>
      <c r="I36" s="25">
        <v>706</v>
      </c>
      <c r="J36" s="25">
        <v>452</v>
      </c>
      <c r="K36" s="25">
        <v>608</v>
      </c>
      <c r="L36" s="25">
        <v>193</v>
      </c>
      <c r="M36" s="25">
        <v>1465</v>
      </c>
      <c r="N36" s="26">
        <v>604</v>
      </c>
      <c r="O36" s="26">
        <v>929</v>
      </c>
      <c r="P36" s="26">
        <v>15104</v>
      </c>
      <c r="Q36" s="25">
        <v>109</v>
      </c>
      <c r="R36" s="44">
        <v>0</v>
      </c>
      <c r="S36" s="44">
        <v>0</v>
      </c>
      <c r="T36" s="44">
        <v>0</v>
      </c>
      <c r="U36" s="42">
        <v>720</v>
      </c>
      <c r="V36" s="34"/>
    </row>
    <row r="37" spans="2:22" ht="13.5" customHeight="1">
      <c r="B37" s="54" t="s">
        <v>65</v>
      </c>
      <c r="C37" s="54" t="s">
        <v>52</v>
      </c>
      <c r="D37" s="22"/>
      <c r="E37" s="40">
        <f t="shared" si="1"/>
        <v>119878</v>
      </c>
      <c r="F37" s="36">
        <v>3729</v>
      </c>
      <c r="G37" s="36">
        <v>4421</v>
      </c>
      <c r="H37" s="36">
        <v>8249</v>
      </c>
      <c r="I37" s="36">
        <v>10942</v>
      </c>
      <c r="J37" s="36">
        <v>5746</v>
      </c>
      <c r="K37" s="36">
        <v>6119</v>
      </c>
      <c r="L37" s="36">
        <v>2784</v>
      </c>
      <c r="M37" s="36">
        <v>6686</v>
      </c>
      <c r="N37" s="36">
        <v>1465</v>
      </c>
      <c r="O37" s="36">
        <v>28237</v>
      </c>
      <c r="P37" s="25">
        <v>21153</v>
      </c>
      <c r="Q37" s="36">
        <v>19267</v>
      </c>
      <c r="R37" s="44">
        <v>0</v>
      </c>
      <c r="S37" s="44">
        <v>0</v>
      </c>
      <c r="T37" s="44">
        <v>0</v>
      </c>
      <c r="U37" s="42">
        <v>1080</v>
      </c>
      <c r="V37" s="34"/>
    </row>
    <row r="38" spans="2:22" ht="13.5" customHeight="1">
      <c r="B38" s="50" t="s">
        <v>38</v>
      </c>
      <c r="C38" s="50" t="s">
        <v>73</v>
      </c>
      <c r="D38" s="22"/>
      <c r="E38" s="40">
        <f t="shared" si="1"/>
        <v>136592</v>
      </c>
      <c r="F38" s="25">
        <v>3676</v>
      </c>
      <c r="G38" s="25">
        <v>3599</v>
      </c>
      <c r="H38" s="25">
        <v>8057</v>
      </c>
      <c r="I38" s="25">
        <v>11660</v>
      </c>
      <c r="J38" s="25">
        <v>6474</v>
      </c>
      <c r="K38" s="25">
        <v>7271</v>
      </c>
      <c r="L38" s="25">
        <v>3109</v>
      </c>
      <c r="M38" s="25">
        <v>7553</v>
      </c>
      <c r="N38" s="26">
        <v>1807</v>
      </c>
      <c r="O38" s="26">
        <v>38785</v>
      </c>
      <c r="P38" s="26">
        <v>26259</v>
      </c>
      <c r="Q38" s="26">
        <v>14278</v>
      </c>
      <c r="R38" s="44">
        <v>0</v>
      </c>
      <c r="S38" s="44">
        <v>0</v>
      </c>
      <c r="T38" s="44">
        <v>0</v>
      </c>
      <c r="U38" s="42">
        <v>4064</v>
      </c>
      <c r="V38" s="34"/>
    </row>
    <row r="39" spans="2:22" ht="13.5" customHeight="1">
      <c r="B39" s="50" t="s">
        <v>38</v>
      </c>
      <c r="C39" s="50" t="s">
        <v>54</v>
      </c>
      <c r="D39" s="22"/>
      <c r="E39" s="40">
        <f t="shared" si="1"/>
        <v>86997</v>
      </c>
      <c r="F39" s="25">
        <v>2366</v>
      </c>
      <c r="G39" s="25">
        <v>2439</v>
      </c>
      <c r="H39" s="25">
        <v>5771</v>
      </c>
      <c r="I39" s="25">
        <v>6983</v>
      </c>
      <c r="J39" s="25">
        <v>3330</v>
      </c>
      <c r="K39" s="25">
        <v>3195</v>
      </c>
      <c r="L39" s="25">
        <v>1385</v>
      </c>
      <c r="M39" s="25">
        <v>6518</v>
      </c>
      <c r="N39" s="25">
        <v>840</v>
      </c>
      <c r="O39" s="26">
        <v>23185</v>
      </c>
      <c r="P39" s="26">
        <v>17220</v>
      </c>
      <c r="Q39" s="26">
        <v>12776</v>
      </c>
      <c r="R39" s="44">
        <v>0</v>
      </c>
      <c r="S39" s="44">
        <v>0</v>
      </c>
      <c r="T39" s="44">
        <v>0</v>
      </c>
      <c r="U39" s="42">
        <v>989</v>
      </c>
      <c r="V39" s="34"/>
    </row>
    <row r="40" spans="2:22" ht="13.5" customHeight="1">
      <c r="B40" s="50" t="s">
        <v>38</v>
      </c>
      <c r="C40" s="50" t="s">
        <v>52</v>
      </c>
      <c r="D40" s="22"/>
      <c r="E40" s="40">
        <f t="shared" si="1"/>
        <v>82822</v>
      </c>
      <c r="F40" s="25">
        <v>2261</v>
      </c>
      <c r="G40" s="25">
        <v>2182</v>
      </c>
      <c r="H40" s="25">
        <v>4221</v>
      </c>
      <c r="I40" s="25">
        <v>5030</v>
      </c>
      <c r="J40" s="25">
        <v>2769</v>
      </c>
      <c r="K40" s="25">
        <v>3238</v>
      </c>
      <c r="L40" s="25">
        <v>1466</v>
      </c>
      <c r="M40" s="25">
        <v>4146</v>
      </c>
      <c r="N40" s="26">
        <v>564</v>
      </c>
      <c r="O40" s="26">
        <v>23706</v>
      </c>
      <c r="P40" s="26">
        <v>20665</v>
      </c>
      <c r="Q40" s="25">
        <v>11678</v>
      </c>
      <c r="R40" s="44">
        <v>0</v>
      </c>
      <c r="S40" s="44">
        <v>0</v>
      </c>
      <c r="T40" s="44">
        <v>0</v>
      </c>
      <c r="U40" s="42">
        <v>896</v>
      </c>
      <c r="V40" s="34"/>
    </row>
    <row r="41" spans="2:22" ht="13.5" customHeight="1">
      <c r="B41" s="50" t="s">
        <v>38</v>
      </c>
      <c r="C41" s="50" t="s">
        <v>53</v>
      </c>
      <c r="D41" s="22"/>
      <c r="E41" s="40">
        <f t="shared" si="1"/>
        <v>20821</v>
      </c>
      <c r="F41" s="25">
        <v>468</v>
      </c>
      <c r="G41" s="25">
        <v>466</v>
      </c>
      <c r="H41" s="25">
        <v>886</v>
      </c>
      <c r="I41" s="25">
        <v>1511</v>
      </c>
      <c r="J41" s="25">
        <v>879</v>
      </c>
      <c r="K41" s="25">
        <v>1082</v>
      </c>
      <c r="L41" s="25">
        <v>313</v>
      </c>
      <c r="M41" s="25">
        <v>1419</v>
      </c>
      <c r="N41" s="26">
        <v>238</v>
      </c>
      <c r="O41" s="26">
        <v>5377</v>
      </c>
      <c r="P41" s="26">
        <v>6367</v>
      </c>
      <c r="Q41" s="26">
        <v>1298</v>
      </c>
      <c r="R41" s="44">
        <v>0</v>
      </c>
      <c r="S41" s="44">
        <v>0</v>
      </c>
      <c r="T41" s="44">
        <v>0</v>
      </c>
      <c r="U41" s="42">
        <v>517</v>
      </c>
      <c r="V41" s="34"/>
    </row>
    <row r="42" spans="2:22" ht="13.5" customHeight="1">
      <c r="B42" s="52" t="s">
        <v>63</v>
      </c>
      <c r="C42" s="50" t="s">
        <v>62</v>
      </c>
      <c r="D42" s="22"/>
      <c r="E42" s="40">
        <f t="shared" si="1"/>
        <v>157124</v>
      </c>
      <c r="F42" s="25">
        <v>4509</v>
      </c>
      <c r="G42" s="25">
        <v>4295</v>
      </c>
      <c r="H42" s="25">
        <v>8946</v>
      </c>
      <c r="I42" s="25">
        <v>15049</v>
      </c>
      <c r="J42" s="25">
        <v>6942</v>
      </c>
      <c r="K42" s="25">
        <v>7986</v>
      </c>
      <c r="L42" s="25">
        <v>3740</v>
      </c>
      <c r="M42" s="25">
        <v>10496</v>
      </c>
      <c r="N42" s="26">
        <v>2074</v>
      </c>
      <c r="O42" s="26">
        <v>34374</v>
      </c>
      <c r="P42" s="26">
        <v>38799</v>
      </c>
      <c r="Q42" s="25">
        <v>10722</v>
      </c>
      <c r="R42" s="44">
        <v>0</v>
      </c>
      <c r="S42" s="25">
        <v>6106</v>
      </c>
      <c r="T42" s="44">
        <v>0</v>
      </c>
      <c r="U42" s="42">
        <v>3086</v>
      </c>
      <c r="V42" s="34"/>
    </row>
    <row r="43" spans="2:22" ht="13.5" customHeight="1">
      <c r="B43" s="50" t="s">
        <v>38</v>
      </c>
      <c r="C43" s="50" t="s">
        <v>60</v>
      </c>
      <c r="D43" s="22"/>
      <c r="E43" s="40">
        <f t="shared" si="1"/>
        <v>99127</v>
      </c>
      <c r="F43" s="25">
        <v>2457</v>
      </c>
      <c r="G43" s="25">
        <v>2581</v>
      </c>
      <c r="H43" s="25">
        <v>7487</v>
      </c>
      <c r="I43" s="25">
        <v>7271</v>
      </c>
      <c r="J43" s="25">
        <v>3626</v>
      </c>
      <c r="K43" s="25">
        <v>3911</v>
      </c>
      <c r="L43" s="25">
        <v>1736</v>
      </c>
      <c r="M43" s="25">
        <v>7197</v>
      </c>
      <c r="N43" s="26">
        <v>1160</v>
      </c>
      <c r="O43" s="26">
        <v>28674</v>
      </c>
      <c r="P43" s="26">
        <v>25805</v>
      </c>
      <c r="Q43" s="26">
        <v>7061</v>
      </c>
      <c r="R43" s="44">
        <v>0</v>
      </c>
      <c r="S43" s="44">
        <v>0</v>
      </c>
      <c r="T43" s="44">
        <v>0</v>
      </c>
      <c r="U43" s="42">
        <v>161</v>
      </c>
      <c r="V43" s="34"/>
    </row>
    <row r="44" spans="2:22" ht="13.5" customHeight="1">
      <c r="B44" s="52" t="s">
        <v>74</v>
      </c>
      <c r="C44" s="50" t="s">
        <v>61</v>
      </c>
      <c r="D44" s="22"/>
      <c r="E44" s="40">
        <f t="shared" si="1"/>
        <v>72613</v>
      </c>
      <c r="F44" s="25">
        <v>2495</v>
      </c>
      <c r="G44" s="25">
        <v>2521</v>
      </c>
      <c r="H44" s="25">
        <v>5907</v>
      </c>
      <c r="I44" s="25">
        <v>7942</v>
      </c>
      <c r="J44" s="25">
        <v>3384</v>
      </c>
      <c r="K44" s="25">
        <v>4505</v>
      </c>
      <c r="L44" s="25">
        <v>1713</v>
      </c>
      <c r="M44" s="25">
        <v>4865</v>
      </c>
      <c r="N44" s="26">
        <v>935</v>
      </c>
      <c r="O44" s="26">
        <v>32220</v>
      </c>
      <c r="P44" s="45">
        <v>666</v>
      </c>
      <c r="Q44" s="25">
        <v>3329</v>
      </c>
      <c r="R44" s="44">
        <v>0</v>
      </c>
      <c r="S44" s="44">
        <v>0</v>
      </c>
      <c r="T44" s="44">
        <v>0</v>
      </c>
      <c r="U44" s="42">
        <v>2131</v>
      </c>
      <c r="V44" s="34"/>
    </row>
    <row r="45" spans="2:22" ht="13.5" customHeight="1">
      <c r="B45" s="52" t="s">
        <v>74</v>
      </c>
      <c r="C45" s="50" t="s">
        <v>66</v>
      </c>
      <c r="D45" s="22"/>
      <c r="E45" s="40">
        <f t="shared" si="1"/>
        <v>35243</v>
      </c>
      <c r="F45" s="25">
        <v>514</v>
      </c>
      <c r="G45" s="25">
        <v>611</v>
      </c>
      <c r="H45" s="25">
        <v>1417</v>
      </c>
      <c r="I45" s="25">
        <v>1743</v>
      </c>
      <c r="J45" s="25">
        <v>780</v>
      </c>
      <c r="K45" s="25">
        <v>2071</v>
      </c>
      <c r="L45" s="25">
        <v>585</v>
      </c>
      <c r="M45" s="25">
        <v>2036</v>
      </c>
      <c r="N45" s="26">
        <v>162</v>
      </c>
      <c r="O45" s="26">
        <v>10392</v>
      </c>
      <c r="P45" s="26">
        <v>10852</v>
      </c>
      <c r="Q45" s="25">
        <v>2470</v>
      </c>
      <c r="R45" s="44">
        <v>0</v>
      </c>
      <c r="S45" s="44">
        <v>0</v>
      </c>
      <c r="T45" s="44">
        <v>0</v>
      </c>
      <c r="U45" s="42">
        <v>1610</v>
      </c>
      <c r="V45" s="34"/>
    </row>
    <row r="46" spans="2:22" ht="13.5" customHeight="1">
      <c r="B46" s="52" t="s">
        <v>74</v>
      </c>
      <c r="C46" s="50" t="s">
        <v>67</v>
      </c>
      <c r="D46" s="22"/>
      <c r="E46" s="40">
        <f t="shared" si="1"/>
        <v>36814</v>
      </c>
      <c r="F46" s="25">
        <v>654</v>
      </c>
      <c r="G46" s="25">
        <v>419</v>
      </c>
      <c r="H46" s="25">
        <v>1272</v>
      </c>
      <c r="I46" s="25">
        <v>1476</v>
      </c>
      <c r="J46" s="25">
        <v>796</v>
      </c>
      <c r="K46" s="25">
        <v>2405</v>
      </c>
      <c r="L46" s="25">
        <v>752</v>
      </c>
      <c r="M46" s="25">
        <v>3106</v>
      </c>
      <c r="N46" s="26">
        <v>236</v>
      </c>
      <c r="O46" s="26">
        <v>6734</v>
      </c>
      <c r="P46" s="26">
        <v>15179</v>
      </c>
      <c r="Q46" s="26">
        <v>3150</v>
      </c>
      <c r="R46" s="44">
        <v>0</v>
      </c>
      <c r="S46" s="44">
        <v>0</v>
      </c>
      <c r="T46" s="44">
        <v>0</v>
      </c>
      <c r="U46" s="42">
        <v>635</v>
      </c>
      <c r="V46" s="34"/>
    </row>
    <row r="47" spans="2:22" ht="13.5" customHeight="1">
      <c r="B47" s="54" t="s">
        <v>47</v>
      </c>
      <c r="C47" s="54"/>
      <c r="D47" s="22"/>
      <c r="E47" s="40">
        <f>SUM(F47:U47)</f>
        <v>93944</v>
      </c>
      <c r="F47" s="25">
        <v>1094</v>
      </c>
      <c r="G47" s="25">
        <v>1599</v>
      </c>
      <c r="H47" s="25">
        <v>2894</v>
      </c>
      <c r="I47" s="25">
        <v>3967</v>
      </c>
      <c r="J47" s="25">
        <v>2647</v>
      </c>
      <c r="K47" s="25">
        <v>2697</v>
      </c>
      <c r="L47" s="25">
        <v>1293</v>
      </c>
      <c r="M47" s="25">
        <v>3462</v>
      </c>
      <c r="N47" s="26">
        <v>543</v>
      </c>
      <c r="O47" s="26">
        <v>18861</v>
      </c>
      <c r="P47" s="25">
        <v>24141</v>
      </c>
      <c r="Q47" s="26">
        <v>6726</v>
      </c>
      <c r="R47" s="44">
        <v>0</v>
      </c>
      <c r="S47" s="44">
        <v>0</v>
      </c>
      <c r="T47" s="44">
        <v>0</v>
      </c>
      <c r="U47" s="25">
        <v>24020</v>
      </c>
      <c r="V47" s="34"/>
    </row>
    <row r="48" spans="2:22" ht="13.5" customHeight="1">
      <c r="B48" s="54" t="s">
        <v>48</v>
      </c>
      <c r="C48" s="54"/>
      <c r="D48" s="22"/>
      <c r="E48" s="40">
        <f>SUM(F48:U48)</f>
        <v>97075</v>
      </c>
      <c r="F48" s="25">
        <v>2125</v>
      </c>
      <c r="G48" s="25">
        <v>2412</v>
      </c>
      <c r="H48" s="25">
        <v>5621</v>
      </c>
      <c r="I48" s="25">
        <v>7250</v>
      </c>
      <c r="J48" s="25">
        <v>4138</v>
      </c>
      <c r="K48" s="25">
        <v>5548</v>
      </c>
      <c r="L48" s="25">
        <v>2535</v>
      </c>
      <c r="M48" s="25">
        <v>5972</v>
      </c>
      <c r="N48" s="26">
        <v>1123</v>
      </c>
      <c r="O48" s="26">
        <v>26136</v>
      </c>
      <c r="P48" s="25">
        <v>19098</v>
      </c>
      <c r="Q48" s="26">
        <v>9093</v>
      </c>
      <c r="R48" s="44">
        <v>0</v>
      </c>
      <c r="S48" s="44">
        <v>0</v>
      </c>
      <c r="T48" s="25">
        <v>3630</v>
      </c>
      <c r="U48" s="25">
        <v>2394</v>
      </c>
      <c r="V48" s="34"/>
    </row>
    <row r="49" spans="2:22" ht="13.5" customHeight="1">
      <c r="B49" s="54" t="s">
        <v>49</v>
      </c>
      <c r="C49" s="54"/>
      <c r="D49" s="22"/>
      <c r="E49" s="40">
        <f>SUM(F49:U49)</f>
        <v>109144</v>
      </c>
      <c r="F49" s="25">
        <v>2264</v>
      </c>
      <c r="G49" s="25">
        <v>1864</v>
      </c>
      <c r="H49" s="25">
        <v>4257</v>
      </c>
      <c r="I49" s="25">
        <v>5274</v>
      </c>
      <c r="J49" s="25">
        <v>2666</v>
      </c>
      <c r="K49" s="25">
        <v>3137</v>
      </c>
      <c r="L49" s="25">
        <v>1623</v>
      </c>
      <c r="M49" s="25">
        <v>4270</v>
      </c>
      <c r="N49" s="26">
        <v>766</v>
      </c>
      <c r="O49" s="26">
        <v>27331</v>
      </c>
      <c r="P49" s="26">
        <v>35484</v>
      </c>
      <c r="Q49" s="26">
        <v>13413</v>
      </c>
      <c r="R49" s="44">
        <v>0</v>
      </c>
      <c r="S49" s="44">
        <v>0</v>
      </c>
      <c r="T49" s="26">
        <v>4305</v>
      </c>
      <c r="U49" s="25">
        <v>2490</v>
      </c>
      <c r="V49" s="34"/>
    </row>
    <row r="50" spans="2:22" ht="13.5" customHeight="1">
      <c r="B50" s="54" t="s">
        <v>50</v>
      </c>
      <c r="C50" s="54"/>
      <c r="D50" s="22"/>
      <c r="E50" s="40">
        <f>SUM(F50:U50)</f>
        <v>91998</v>
      </c>
      <c r="F50" s="25">
        <v>1989</v>
      </c>
      <c r="G50" s="25">
        <v>2155</v>
      </c>
      <c r="H50" s="25">
        <v>5515</v>
      </c>
      <c r="I50" s="25">
        <v>6025</v>
      </c>
      <c r="J50" s="25">
        <v>2555</v>
      </c>
      <c r="K50" s="25">
        <v>4134</v>
      </c>
      <c r="L50" s="25">
        <v>1216</v>
      </c>
      <c r="M50" s="25">
        <v>4652</v>
      </c>
      <c r="N50" s="26">
        <v>962</v>
      </c>
      <c r="O50" s="26">
        <v>30156</v>
      </c>
      <c r="P50" s="26">
        <v>19034</v>
      </c>
      <c r="Q50" s="26">
        <v>11741</v>
      </c>
      <c r="R50" s="44">
        <v>0</v>
      </c>
      <c r="S50" s="25">
        <v>1864</v>
      </c>
      <c r="T50" s="44">
        <v>0</v>
      </c>
      <c r="U50" s="44">
        <v>0</v>
      </c>
      <c r="V50" s="34"/>
    </row>
    <row r="51" spans="2:22" ht="13.5" customHeight="1">
      <c r="B51" s="54" t="s">
        <v>68</v>
      </c>
      <c r="C51" s="54"/>
      <c r="D51" s="22"/>
      <c r="E51" s="40">
        <f>SUM(F51:U51)</f>
        <v>74367</v>
      </c>
      <c r="F51" s="25">
        <v>1184</v>
      </c>
      <c r="G51" s="25">
        <v>1786</v>
      </c>
      <c r="H51" s="25">
        <v>3149</v>
      </c>
      <c r="I51" s="25">
        <v>5744</v>
      </c>
      <c r="J51" s="25">
        <v>2520</v>
      </c>
      <c r="K51" s="25">
        <v>3309</v>
      </c>
      <c r="L51" s="25">
        <v>984</v>
      </c>
      <c r="M51" s="25">
        <v>9334</v>
      </c>
      <c r="N51" s="26">
        <v>773</v>
      </c>
      <c r="O51" s="26">
        <v>21655</v>
      </c>
      <c r="P51" s="26">
        <v>19633</v>
      </c>
      <c r="Q51" s="25">
        <v>2051</v>
      </c>
      <c r="R51" s="44">
        <v>0</v>
      </c>
      <c r="S51" s="44">
        <v>0</v>
      </c>
      <c r="T51" s="44">
        <v>0</v>
      </c>
      <c r="U51" s="25">
        <v>2245</v>
      </c>
      <c r="V51" s="34"/>
    </row>
    <row r="52" spans="1:21" ht="2.25" customHeight="1">
      <c r="A52" s="28"/>
      <c r="B52" s="17"/>
      <c r="C52" s="17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  <c r="P52" s="31"/>
      <c r="Q52" s="30"/>
      <c r="R52" s="30"/>
      <c r="S52" s="31"/>
      <c r="T52" s="46"/>
      <c r="U52" s="46"/>
    </row>
    <row r="53" spans="2:21" ht="6" customHeight="1"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34"/>
      <c r="T53" s="34"/>
      <c r="U53" s="34"/>
    </row>
    <row r="54" spans="2:10" ht="10.5" customHeight="1">
      <c r="B54" s="69" t="s">
        <v>72</v>
      </c>
      <c r="C54" s="70"/>
      <c r="D54" s="70"/>
      <c r="E54" s="70"/>
      <c r="F54" s="70"/>
      <c r="G54" s="70"/>
      <c r="H54" s="70"/>
      <c r="I54" s="70"/>
      <c r="J54" s="70"/>
    </row>
    <row r="55" spans="2:3" ht="10.5" customHeight="1">
      <c r="B55" s="1" t="s">
        <v>71</v>
      </c>
      <c r="C55" s="1"/>
    </row>
    <row r="56" spans="2:3" ht="10.5" customHeight="1">
      <c r="B56" s="1" t="s">
        <v>64</v>
      </c>
      <c r="C56" s="1"/>
    </row>
  </sheetData>
  <sheetProtection/>
  <mergeCells count="47">
    <mergeCell ref="U17:U19"/>
    <mergeCell ref="Q17:Q19"/>
    <mergeCell ref="R17:R19"/>
    <mergeCell ref="S17:S19"/>
    <mergeCell ref="T17:T19"/>
    <mergeCell ref="M17:M19"/>
    <mergeCell ref="N17:N19"/>
    <mergeCell ref="O17:O19"/>
    <mergeCell ref="P17:P19"/>
    <mergeCell ref="B47:C47"/>
    <mergeCell ref="B48:C48"/>
    <mergeCell ref="B49:C49"/>
    <mergeCell ref="B50:C50"/>
    <mergeCell ref="E17:E19"/>
    <mergeCell ref="F17:F19"/>
    <mergeCell ref="B23:C23"/>
    <mergeCell ref="B28:C28"/>
    <mergeCell ref="K17:K19"/>
    <mergeCell ref="L17:L19"/>
    <mergeCell ref="B51:C51"/>
    <mergeCell ref="B54:J54"/>
    <mergeCell ref="B29:C29"/>
    <mergeCell ref="B30:C30"/>
    <mergeCell ref="B31:C31"/>
    <mergeCell ref="B33:C33"/>
    <mergeCell ref="B35:C35"/>
    <mergeCell ref="B37:C37"/>
    <mergeCell ref="R4:R5"/>
    <mergeCell ref="S4:S5"/>
    <mergeCell ref="B11:C11"/>
    <mergeCell ref="B13:C13"/>
    <mergeCell ref="B14:C14"/>
    <mergeCell ref="V17:V19"/>
    <mergeCell ref="G17:G19"/>
    <mergeCell ref="H17:H19"/>
    <mergeCell ref="I17:I19"/>
    <mergeCell ref="J17:J19"/>
    <mergeCell ref="B9:C9"/>
    <mergeCell ref="B10:C10"/>
    <mergeCell ref="B4:C5"/>
    <mergeCell ref="E4:E5"/>
    <mergeCell ref="T4:T5"/>
    <mergeCell ref="U4:U5"/>
    <mergeCell ref="B7:C7"/>
    <mergeCell ref="B8:C8"/>
    <mergeCell ref="P4:P5"/>
    <mergeCell ref="Q4:Q5"/>
  </mergeCells>
  <dataValidations count="1">
    <dataValidation allowBlank="1" showInputMessage="1" showErrorMessage="1" imeMode="off" sqref="F40:U41 V15:W41 G39:U39 F13:U16 F20:U38 F42:W51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9" r:id="rId2"/>
  <ignoredErrors>
    <ignoredError sqref="F1:O3" twoDigitTextYear="1"/>
    <ignoredError sqref="F4:O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2013-12-11T07:41:24Z</cp:lastPrinted>
  <dcterms:created xsi:type="dcterms:W3CDTF">2002-11-27T01:52:08Z</dcterms:created>
  <dcterms:modified xsi:type="dcterms:W3CDTF">2014-02-20T08:43:19Z</dcterms:modified>
  <cp:category/>
  <cp:version/>
  <cp:contentType/>
  <cp:contentStatus/>
</cp:coreProperties>
</file>