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 1 H23" sheetId="1" r:id="rId1"/>
  </sheets>
  <definedNames>
    <definedName name="_xlnm.Print_Area" localSheetId="0">'12 1 H23'!$A$1:$Y$27</definedName>
  </definedNames>
  <calcPr fullCalcOnLoad="1"/>
</workbook>
</file>

<file path=xl/sharedStrings.xml><?xml version="1.0" encoding="utf-8"?>
<sst xmlns="http://schemas.openxmlformats.org/spreadsheetml/2006/main" count="38" uniqueCount="36">
  <si>
    <t>市郡別</t>
  </si>
  <si>
    <t>総　数</t>
  </si>
  <si>
    <t>医薬品製造業</t>
  </si>
  <si>
    <t>医薬部外
品製造業</t>
  </si>
  <si>
    <t>化粧品
製造業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</si>
  <si>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</si>
  <si>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</si>
  <si>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</si>
  <si>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</si>
  <si>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</si>
  <si>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</si>
  <si>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</si>
  <si>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</si>
  <si>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</si>
  <si>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</si>
  <si>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</si>
  <si>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</si>
  <si>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r>
      <t>12-1</t>
    </r>
    <r>
      <rPr>
        <sz val="14"/>
        <rFont val="ＭＳ 明朝"/>
        <family val="1"/>
      </rPr>
      <t xml:space="preserve"> 市郡別医薬品等製造業者の状況</t>
    </r>
  </si>
  <si>
    <t>南砺市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</si>
  <si>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</si>
  <si>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</si>
  <si>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</si>
  <si>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</si>
  <si>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</si>
  <si>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</si>
  <si>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</si>
  <si>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</si>
  <si>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</si>
  <si>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</si>
  <si>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注１　製造業者は主たる製造所の所在地で計上したものである。
　２　（  ）内は製造所（営業所）数
　３　各年12月31日現在の数である。
　４　製造業者の総数は、兼業業者についても別に計上している。
資料　富山県くすり政策課</t>
  </si>
  <si>
    <t>第12章　  薬　　 　　　業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</si>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</sst>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186" fontId="1" fillId="0" borderId="0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7" fontId="1" fillId="0" borderId="12" xfId="0" applyNumberFormat="1" applyFont="1" applyBorder="1" applyAlignment="1">
      <alignment horizontal="center" vertical="center"/>
    </xf>
    <xf numFmtId="184" fontId="1" fillId="0" borderId="13" xfId="0" applyNumberFormat="1" applyFont="1" applyBorder="1" applyAlignment="1">
      <alignment horizontal="distributed" vertical="center"/>
    </xf>
    <xf numFmtId="187" fontId="1" fillId="0" borderId="0" xfId="0" applyNumberFormat="1" applyFont="1" applyBorder="1" applyAlignment="1">
      <alignment horizontal="distributed" vertical="center" wrapText="1"/>
    </xf>
    <xf numFmtId="186" fontId="1" fillId="0" borderId="0" xfId="0" applyNumberFormat="1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88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188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Border="1" applyAlignment="1">
      <alignment horizontal="right" vertical="center"/>
    </xf>
    <xf numFmtId="188" fontId="1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87" fontId="1" fillId="0" borderId="14" xfId="0" applyNumberFormat="1" applyFont="1" applyBorder="1" applyAlignment="1">
      <alignment horizontal="right" vertical="center"/>
    </xf>
    <xf numFmtId="186" fontId="1" fillId="0" borderId="14" xfId="0" applyNumberFormat="1" applyFont="1" applyBorder="1" applyAlignment="1">
      <alignment horizontal="right" vertical="center"/>
    </xf>
    <xf numFmtId="188" fontId="1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86" fontId="1" fillId="0" borderId="0" xfId="0" applyNumberFormat="1" applyFont="1" applyBorder="1" applyAlignment="1">
      <alignment vertical="top"/>
    </xf>
    <xf numFmtId="187" fontId="1" fillId="0" borderId="0" xfId="0" applyNumberFormat="1" applyFont="1" applyBorder="1" applyAlignment="1">
      <alignment vertical="top"/>
    </xf>
    <xf numFmtId="183" fontId="1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187" fontId="1" fillId="0" borderId="12" xfId="0" applyNumberFormat="1" applyFont="1" applyBorder="1" applyAlignment="1">
      <alignment horizontal="center" vertical="center" shrinkToFit="1"/>
    </xf>
    <xf numFmtId="187" fontId="1" fillId="0" borderId="18" xfId="0" applyNumberFormat="1" applyFont="1" applyBorder="1" applyAlignment="1">
      <alignment horizontal="center" vertical="center" shrinkToFit="1"/>
    </xf>
    <xf numFmtId="187" fontId="1" fillId="0" borderId="19" xfId="0" applyNumberFormat="1" applyFont="1" applyBorder="1" applyAlignment="1">
      <alignment horizontal="center" vertical="center" shrinkToFit="1"/>
    </xf>
    <xf numFmtId="187" fontId="1" fillId="0" borderId="16" xfId="0" applyNumberFormat="1" applyFont="1" applyBorder="1" applyAlignment="1">
      <alignment horizontal="distributed" vertical="center" wrapText="1"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187" fontId="1" fillId="0" borderId="20" xfId="0" applyNumberFormat="1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187" fontId="5" fillId="0" borderId="0" xfId="0" applyNumberFormat="1" applyFont="1" applyBorder="1" applyAlignment="1">
      <alignment horizontal="distributed" vertical="center"/>
    </xf>
    <xf numFmtId="187" fontId="6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4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187" fontId="1" fillId="0" borderId="16" xfId="0" applyNumberFormat="1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98" fontId="1" fillId="0" borderId="0" xfId="0" applyNumberFormat="1" applyFont="1" applyBorder="1" applyAlignment="1">
      <alignment horizontal="right" vertical="center"/>
    </xf>
    <xf numFmtId="20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197" fontId="1" fillId="0" borderId="0" xfId="0" applyNumberFormat="1" applyFont="1" applyBorder="1" applyAlignment="1">
      <alignment horizontal="right" vertical="center"/>
    </xf>
    <xf numFmtId="197" fontId="4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showGridLines="0" tabSelected="1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0.37109375" style="1" customWidth="1"/>
    <col min="3" max="3" width="4.625" style="2" customWidth="1"/>
    <col min="4" max="4" width="4.625" style="3" customWidth="1"/>
    <col min="5" max="5" width="4.625" style="2" customWidth="1"/>
    <col min="6" max="6" width="4.625" style="3" customWidth="1"/>
    <col min="7" max="7" width="4.625" style="2" customWidth="1"/>
    <col min="8" max="8" width="4.625" style="3" customWidth="1"/>
    <col min="9" max="9" width="4.625" style="2" customWidth="1"/>
    <col min="10" max="10" width="4.625" style="3" customWidth="1"/>
    <col min="11" max="11" width="4.625" style="2" customWidth="1"/>
    <col min="12" max="12" width="4.625" style="3" customWidth="1"/>
    <col min="13" max="13" width="4.625" style="2" customWidth="1"/>
    <col min="14" max="14" width="4.625" style="3" customWidth="1"/>
    <col min="15" max="16" width="4.75390625" style="3" customWidth="1"/>
    <col min="17" max="17" width="4.625" style="2" customWidth="1"/>
    <col min="18" max="18" width="4.625" style="3" customWidth="1"/>
    <col min="19" max="19" width="4.625" style="2" customWidth="1"/>
    <col min="20" max="23" width="4.625" style="3" customWidth="1"/>
    <col min="24" max="24" width="4.625" style="2" customWidth="1"/>
    <col min="25" max="25" width="4.625" style="3" customWidth="1"/>
    <col min="26" max="16384" width="9.00390625" style="1" customWidth="1"/>
  </cols>
  <sheetData>
    <row r="1" spans="5:25" ht="23.25" customHeight="1">
      <c r="E1" s="58" t="s">
        <v>30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42"/>
      <c r="Q1" s="42"/>
      <c r="R1" s="42"/>
      <c r="S1" s="42"/>
      <c r="W1" s="1"/>
      <c r="X1" s="1"/>
      <c r="Y1" s="1"/>
    </row>
    <row r="2" spans="6:25" ht="17.25" customHeight="1">
      <c r="F2" s="59" t="s">
        <v>17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7"/>
      <c r="T2" s="8"/>
      <c r="W2" s="1"/>
      <c r="X2" s="1"/>
      <c r="Y2" s="1"/>
    </row>
    <row r="3" spans="5:25" ht="6.75" customHeight="1">
      <c r="E3" s="9"/>
      <c r="F3" s="8"/>
      <c r="G3" s="9"/>
      <c r="H3" s="8"/>
      <c r="I3" s="9"/>
      <c r="J3" s="8"/>
      <c r="K3" s="9"/>
      <c r="L3" s="8"/>
      <c r="M3" s="9"/>
      <c r="N3" s="8"/>
      <c r="O3" s="8"/>
      <c r="P3" s="8"/>
      <c r="Q3" s="9"/>
      <c r="R3" s="8"/>
      <c r="S3" s="9"/>
      <c r="T3" s="8"/>
      <c r="W3" s="1"/>
      <c r="X3" s="1"/>
      <c r="Y3" s="1"/>
    </row>
    <row r="4" spans="1:25" s="4" customFormat="1" ht="13.5" customHeight="1">
      <c r="A4" s="61" t="s">
        <v>0</v>
      </c>
      <c r="B4" s="10"/>
      <c r="C4" s="62" t="s">
        <v>1</v>
      </c>
      <c r="D4" s="56"/>
      <c r="E4" s="55" t="s">
        <v>2</v>
      </c>
      <c r="F4" s="56"/>
      <c r="G4" s="56"/>
      <c r="H4" s="56"/>
      <c r="I4" s="55" t="s">
        <v>3</v>
      </c>
      <c r="J4" s="56"/>
      <c r="K4" s="55" t="s">
        <v>4</v>
      </c>
      <c r="L4" s="56"/>
      <c r="M4" s="64" t="s">
        <v>24</v>
      </c>
      <c r="N4" s="65"/>
      <c r="O4" s="49" t="s">
        <v>25</v>
      </c>
      <c r="P4" s="51"/>
      <c r="Q4" s="45" t="s">
        <v>26</v>
      </c>
      <c r="R4" s="46"/>
      <c r="S4" s="45" t="s">
        <v>27</v>
      </c>
      <c r="T4" s="46"/>
      <c r="U4" s="49" t="s">
        <v>22</v>
      </c>
      <c r="V4" s="50"/>
      <c r="W4" s="51"/>
      <c r="X4" s="52" t="s">
        <v>28</v>
      </c>
      <c r="Y4" s="53"/>
    </row>
    <row r="5" spans="1:25" s="4" customFormat="1" ht="13.5" customHeight="1">
      <c r="A5" s="61"/>
      <c r="B5" s="11"/>
      <c r="C5" s="63"/>
      <c r="D5" s="56"/>
      <c r="E5" s="55" t="s">
        <v>5</v>
      </c>
      <c r="F5" s="56"/>
      <c r="G5" s="55" t="s">
        <v>6</v>
      </c>
      <c r="H5" s="56"/>
      <c r="I5" s="56"/>
      <c r="J5" s="56"/>
      <c r="K5" s="56"/>
      <c r="L5" s="56"/>
      <c r="M5" s="66"/>
      <c r="N5" s="67"/>
      <c r="O5" s="12" t="s">
        <v>20</v>
      </c>
      <c r="P5" s="12" t="s">
        <v>21</v>
      </c>
      <c r="Q5" s="47"/>
      <c r="R5" s="48"/>
      <c r="S5" s="47"/>
      <c r="T5" s="48"/>
      <c r="U5" s="12" t="s">
        <v>20</v>
      </c>
      <c r="V5" s="12" t="s">
        <v>21</v>
      </c>
      <c r="W5" s="12" t="s">
        <v>23</v>
      </c>
      <c r="X5" s="47"/>
      <c r="Y5" s="54"/>
    </row>
    <row r="6" spans="2:25" s="4" customFormat="1" ht="3" customHeight="1">
      <c r="B6" s="13"/>
      <c r="C6" s="9"/>
      <c r="D6" s="8"/>
      <c r="E6" s="9"/>
      <c r="F6" s="8"/>
      <c r="G6" s="9"/>
      <c r="H6" s="8"/>
      <c r="I6" s="9"/>
      <c r="J6" s="8"/>
      <c r="K6" s="14"/>
      <c r="L6" s="15"/>
      <c r="M6" s="9"/>
      <c r="N6" s="8"/>
      <c r="O6" s="8"/>
      <c r="P6" s="8"/>
      <c r="Q6" s="9"/>
      <c r="R6" s="8"/>
      <c r="S6" s="9"/>
      <c r="T6" s="8"/>
      <c r="U6" s="15"/>
      <c r="V6" s="8"/>
      <c r="W6" s="8"/>
      <c r="X6" s="14"/>
      <c r="Y6" s="8"/>
    </row>
    <row r="7" spans="1:25" s="4" customFormat="1" ht="11.25" customHeight="1">
      <c r="A7" s="39" t="s">
        <v>31</v>
      </c>
      <c r="B7" s="17"/>
      <c r="C7" s="18">
        <v>443</v>
      </c>
      <c r="D7" s="19">
        <v>337</v>
      </c>
      <c r="E7" s="20">
        <v>90</v>
      </c>
      <c r="F7" s="19">
        <v>121</v>
      </c>
      <c r="G7" s="20">
        <v>51</v>
      </c>
      <c r="H7" s="3">
        <v>56</v>
      </c>
      <c r="I7" s="20">
        <v>51</v>
      </c>
      <c r="J7" s="3">
        <v>57</v>
      </c>
      <c r="K7" s="20">
        <v>31</v>
      </c>
      <c r="L7" s="3">
        <v>35</v>
      </c>
      <c r="M7" s="20">
        <v>20</v>
      </c>
      <c r="N7" s="19">
        <v>22</v>
      </c>
      <c r="O7" s="6">
        <v>13</v>
      </c>
      <c r="P7" s="6">
        <v>66</v>
      </c>
      <c r="Q7" s="19"/>
      <c r="R7" s="6">
        <v>43</v>
      </c>
      <c r="S7" s="19"/>
      <c r="T7" s="6">
        <v>26</v>
      </c>
      <c r="U7" s="6">
        <v>3</v>
      </c>
      <c r="V7" s="6">
        <v>2</v>
      </c>
      <c r="W7" s="6">
        <v>4</v>
      </c>
      <c r="X7" s="37">
        <v>43</v>
      </c>
      <c r="Y7" s="19">
        <v>46</v>
      </c>
    </row>
    <row r="8" spans="1:25" s="4" customFormat="1" ht="11.25" customHeight="1">
      <c r="A8" s="39" t="s">
        <v>32</v>
      </c>
      <c r="B8" s="17"/>
      <c r="C8" s="18">
        <v>433</v>
      </c>
      <c r="D8" s="19">
        <v>329</v>
      </c>
      <c r="E8" s="20">
        <v>89</v>
      </c>
      <c r="F8" s="19">
        <v>120</v>
      </c>
      <c r="G8" s="20">
        <v>48</v>
      </c>
      <c r="H8" s="3">
        <v>53</v>
      </c>
      <c r="I8" s="20">
        <v>47</v>
      </c>
      <c r="J8" s="3">
        <v>53</v>
      </c>
      <c r="K8" s="20">
        <v>30</v>
      </c>
      <c r="L8" s="3">
        <v>34</v>
      </c>
      <c r="M8" s="20">
        <v>21</v>
      </c>
      <c r="N8" s="19">
        <v>22</v>
      </c>
      <c r="O8" s="6">
        <v>13</v>
      </c>
      <c r="P8" s="6">
        <v>66</v>
      </c>
      <c r="Q8" s="19"/>
      <c r="R8" s="6">
        <v>41</v>
      </c>
      <c r="S8" s="19"/>
      <c r="T8" s="6">
        <v>25</v>
      </c>
      <c r="U8" s="6">
        <v>3</v>
      </c>
      <c r="V8" s="6">
        <v>1</v>
      </c>
      <c r="W8" s="6">
        <v>5</v>
      </c>
      <c r="X8" s="37">
        <v>44</v>
      </c>
      <c r="Y8" s="19">
        <v>47</v>
      </c>
    </row>
    <row r="9" spans="1:25" s="4" customFormat="1" ht="11.25" customHeight="1">
      <c r="A9" s="39" t="s">
        <v>33</v>
      </c>
      <c r="B9" s="17"/>
      <c r="C9" s="18">
        <v>418</v>
      </c>
      <c r="D9" s="19">
        <v>316</v>
      </c>
      <c r="E9" s="20">
        <v>90</v>
      </c>
      <c r="F9" s="19">
        <v>117</v>
      </c>
      <c r="G9" s="20">
        <v>44</v>
      </c>
      <c r="H9" s="3">
        <v>48</v>
      </c>
      <c r="I9" s="20">
        <v>41</v>
      </c>
      <c r="J9" s="3">
        <v>48</v>
      </c>
      <c r="K9" s="20">
        <v>28</v>
      </c>
      <c r="L9" s="3">
        <v>32</v>
      </c>
      <c r="M9" s="20">
        <v>27</v>
      </c>
      <c r="N9" s="19">
        <v>28</v>
      </c>
      <c r="O9" s="6">
        <v>14</v>
      </c>
      <c r="P9" s="6">
        <v>65</v>
      </c>
      <c r="Q9" s="20"/>
      <c r="R9" s="6">
        <v>34</v>
      </c>
      <c r="S9" s="20"/>
      <c r="T9" s="6">
        <v>23</v>
      </c>
      <c r="U9" s="6">
        <v>3</v>
      </c>
      <c r="V9" s="6">
        <v>1</v>
      </c>
      <c r="W9" s="6">
        <v>7</v>
      </c>
      <c r="X9" s="37">
        <v>41</v>
      </c>
      <c r="Y9" s="19">
        <v>43</v>
      </c>
    </row>
    <row r="10" spans="1:25" s="4" customFormat="1" ht="11.25" customHeight="1">
      <c r="A10" s="39" t="s">
        <v>34</v>
      </c>
      <c r="B10" s="17"/>
      <c r="C10" s="18">
        <v>409</v>
      </c>
      <c r="D10" s="19">
        <v>306</v>
      </c>
      <c r="E10" s="20">
        <v>88</v>
      </c>
      <c r="F10" s="19">
        <v>111</v>
      </c>
      <c r="G10" s="20">
        <v>41</v>
      </c>
      <c r="H10" s="3">
        <v>44</v>
      </c>
      <c r="I10" s="20">
        <v>40</v>
      </c>
      <c r="J10" s="3">
        <v>47</v>
      </c>
      <c r="K10" s="20">
        <v>26</v>
      </c>
      <c r="L10" s="3">
        <v>31</v>
      </c>
      <c r="M10" s="20">
        <v>28</v>
      </c>
      <c r="N10" s="19">
        <v>29</v>
      </c>
      <c r="O10" s="6">
        <v>14</v>
      </c>
      <c r="P10" s="6">
        <v>63</v>
      </c>
      <c r="Q10" s="20"/>
      <c r="R10" s="6">
        <v>35</v>
      </c>
      <c r="S10" s="20"/>
      <c r="T10" s="6">
        <v>22</v>
      </c>
      <c r="U10" s="6">
        <v>3</v>
      </c>
      <c r="V10" s="6">
        <v>1</v>
      </c>
      <c r="W10" s="6">
        <v>6</v>
      </c>
      <c r="X10" s="37">
        <v>42</v>
      </c>
      <c r="Y10" s="19">
        <v>44</v>
      </c>
    </row>
    <row r="11" spans="1:25" s="5" customFormat="1" ht="11.25" customHeight="1">
      <c r="A11" s="40" t="s">
        <v>35</v>
      </c>
      <c r="B11" s="21"/>
      <c r="C11" s="22">
        <f>SUM(E11,G11,I11,K11,M11,O11,P11,R11,T11,U11,V11,W11,X11)</f>
        <v>413</v>
      </c>
      <c r="D11" s="23">
        <f>SUM(F11,H11,J11,L11,N11,Y11)</f>
        <v>311</v>
      </c>
      <c r="E11" s="24">
        <v>85</v>
      </c>
      <c r="F11" s="23">
        <v>108</v>
      </c>
      <c r="G11" s="24">
        <v>36</v>
      </c>
      <c r="H11" s="25">
        <v>40</v>
      </c>
      <c r="I11" s="24">
        <v>43</v>
      </c>
      <c r="J11" s="25">
        <v>52</v>
      </c>
      <c r="K11" s="24">
        <v>31</v>
      </c>
      <c r="L11" s="25">
        <v>38</v>
      </c>
      <c r="M11" s="24">
        <v>28</v>
      </c>
      <c r="N11" s="23">
        <v>29</v>
      </c>
      <c r="O11" s="26">
        <v>14</v>
      </c>
      <c r="P11" s="26">
        <v>60</v>
      </c>
      <c r="Q11" s="24"/>
      <c r="R11" s="26">
        <v>39</v>
      </c>
      <c r="S11" s="24"/>
      <c r="T11" s="26">
        <v>26</v>
      </c>
      <c r="U11" s="26">
        <v>3</v>
      </c>
      <c r="V11" s="73">
        <v>0</v>
      </c>
      <c r="W11" s="26">
        <v>6</v>
      </c>
      <c r="X11" s="38">
        <v>42</v>
      </c>
      <c r="Y11" s="23">
        <v>44</v>
      </c>
    </row>
    <row r="12" spans="1:25" s="4" customFormat="1" ht="3.75" customHeight="1">
      <c r="A12" s="16"/>
      <c r="B12" s="17"/>
      <c r="C12" s="22"/>
      <c r="D12" s="23"/>
      <c r="E12" s="20"/>
      <c r="F12" s="3"/>
      <c r="G12" s="20"/>
      <c r="H12" s="3"/>
      <c r="I12" s="20"/>
      <c r="J12" s="3"/>
      <c r="K12" s="20"/>
      <c r="L12" s="3"/>
      <c r="M12" s="20"/>
      <c r="N12" s="19"/>
      <c r="O12" s="6"/>
      <c r="P12" s="6"/>
      <c r="Q12" s="20"/>
      <c r="R12" s="6"/>
      <c r="S12" s="19"/>
      <c r="T12" s="6"/>
      <c r="U12" s="6"/>
      <c r="V12" s="6"/>
      <c r="W12" s="6"/>
      <c r="X12" s="38"/>
      <c r="Y12" s="19"/>
    </row>
    <row r="13" spans="1:25" s="4" customFormat="1" ht="10.5" customHeight="1">
      <c r="A13" s="39" t="s">
        <v>7</v>
      </c>
      <c r="B13" s="17"/>
      <c r="C13" s="18">
        <f aca="true" t="shared" si="0" ref="C13:C24">SUM(E13,G13,I13,K13,M13,O13,P13,R13,T13,U13,V13,W13,X13)</f>
        <v>248</v>
      </c>
      <c r="D13" s="19">
        <f aca="true" t="shared" si="1" ref="D13:D24">SUM(F13,H13,J13,L13,N13,Y13)</f>
        <v>178</v>
      </c>
      <c r="E13" s="20">
        <v>52</v>
      </c>
      <c r="F13" s="3">
        <v>66</v>
      </c>
      <c r="G13" s="70">
        <v>15</v>
      </c>
      <c r="H13" s="19">
        <v>17</v>
      </c>
      <c r="I13" s="70">
        <v>26</v>
      </c>
      <c r="J13" s="3">
        <v>32</v>
      </c>
      <c r="K13" s="20">
        <v>20</v>
      </c>
      <c r="L13" s="3">
        <v>24</v>
      </c>
      <c r="M13" s="20">
        <v>7</v>
      </c>
      <c r="N13" s="19">
        <v>8</v>
      </c>
      <c r="O13" s="37">
        <v>10</v>
      </c>
      <c r="P13" s="43">
        <v>37</v>
      </c>
      <c r="Q13" s="43"/>
      <c r="R13" s="43">
        <v>27</v>
      </c>
      <c r="S13" s="43"/>
      <c r="T13" s="43">
        <v>22</v>
      </c>
      <c r="U13" s="43">
        <v>1</v>
      </c>
      <c r="V13" s="72">
        <v>0</v>
      </c>
      <c r="W13" s="43">
        <v>2</v>
      </c>
      <c r="X13" s="43">
        <v>29</v>
      </c>
      <c r="Y13" s="19">
        <v>31</v>
      </c>
    </row>
    <row r="14" spans="1:25" s="4" customFormat="1" ht="10.5" customHeight="1">
      <c r="A14" s="39" t="s">
        <v>8</v>
      </c>
      <c r="B14" s="17"/>
      <c r="C14" s="18">
        <f t="shared" si="0"/>
        <v>43</v>
      </c>
      <c r="D14" s="19">
        <f t="shared" si="1"/>
        <v>40</v>
      </c>
      <c r="E14" s="20">
        <v>6</v>
      </c>
      <c r="F14" s="3">
        <v>10</v>
      </c>
      <c r="G14" s="70">
        <v>9</v>
      </c>
      <c r="H14" s="19">
        <v>9</v>
      </c>
      <c r="I14" s="70">
        <v>3</v>
      </c>
      <c r="J14" s="3">
        <v>4</v>
      </c>
      <c r="K14" s="20">
        <v>2</v>
      </c>
      <c r="L14" s="3">
        <v>2</v>
      </c>
      <c r="M14" s="20">
        <v>6</v>
      </c>
      <c r="N14" s="19">
        <v>6</v>
      </c>
      <c r="O14" s="72">
        <v>0</v>
      </c>
      <c r="P14" s="43">
        <v>3</v>
      </c>
      <c r="Q14" s="43"/>
      <c r="R14" s="43">
        <v>2</v>
      </c>
      <c r="S14" s="43"/>
      <c r="T14" s="72">
        <v>0</v>
      </c>
      <c r="U14" s="43">
        <v>2</v>
      </c>
      <c r="V14" s="72">
        <v>0</v>
      </c>
      <c r="W14" s="43">
        <v>1</v>
      </c>
      <c r="X14" s="43">
        <v>9</v>
      </c>
      <c r="Y14" s="19">
        <v>9</v>
      </c>
    </row>
    <row r="15" spans="1:25" s="4" customFormat="1" ht="10.5" customHeight="1">
      <c r="A15" s="39" t="s">
        <v>9</v>
      </c>
      <c r="B15" s="17"/>
      <c r="C15" s="18">
        <f>SUM(E15,G15,I15,K16,M15,O15,P15,R15,T15,U15,V15,W15,X15)</f>
        <v>1</v>
      </c>
      <c r="D15" s="19">
        <f t="shared" si="1"/>
        <v>2</v>
      </c>
      <c r="E15" s="68">
        <v>0</v>
      </c>
      <c r="F15" s="27">
        <v>0</v>
      </c>
      <c r="G15" s="68">
        <v>0</v>
      </c>
      <c r="H15" s="19">
        <v>1</v>
      </c>
      <c r="I15" s="69">
        <v>0</v>
      </c>
      <c r="J15" s="27">
        <v>0</v>
      </c>
      <c r="K15" s="68">
        <v>0</v>
      </c>
      <c r="L15" s="27">
        <v>0</v>
      </c>
      <c r="M15" s="20">
        <v>1</v>
      </c>
      <c r="N15" s="19">
        <v>1</v>
      </c>
      <c r="O15" s="72">
        <v>0</v>
      </c>
      <c r="P15" s="72">
        <v>0</v>
      </c>
      <c r="Q15" s="72"/>
      <c r="R15" s="72">
        <v>0</v>
      </c>
      <c r="S15" s="43"/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27">
        <v>0</v>
      </c>
    </row>
    <row r="16" spans="1:25" s="4" customFormat="1" ht="10.5" customHeight="1">
      <c r="A16" s="39" t="s">
        <v>10</v>
      </c>
      <c r="B16" s="17"/>
      <c r="C16" s="18">
        <f>SUM(E16,G16,I16,K16,M16,O16,P16,R16,T16,U16,V16,W16,X16)</f>
        <v>1</v>
      </c>
      <c r="D16" s="19">
        <f t="shared" si="1"/>
        <v>1</v>
      </c>
      <c r="E16" s="68">
        <v>0</v>
      </c>
      <c r="F16" s="27">
        <v>0</v>
      </c>
      <c r="G16" s="71">
        <v>1</v>
      </c>
      <c r="H16" s="19">
        <v>1</v>
      </c>
      <c r="I16" s="69">
        <v>0</v>
      </c>
      <c r="J16" s="27">
        <v>0</v>
      </c>
      <c r="K16" s="68">
        <v>0</v>
      </c>
      <c r="L16" s="27">
        <v>0</v>
      </c>
      <c r="M16" s="68">
        <v>0</v>
      </c>
      <c r="N16" s="27">
        <v>0</v>
      </c>
      <c r="O16" s="72">
        <v>0</v>
      </c>
      <c r="P16" s="72">
        <v>0</v>
      </c>
      <c r="Q16" s="72"/>
      <c r="R16" s="72">
        <v>0</v>
      </c>
      <c r="S16" s="43"/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27">
        <v>0</v>
      </c>
    </row>
    <row r="17" spans="1:25" s="4" customFormat="1" ht="10.5" customHeight="1">
      <c r="A17" s="39" t="s">
        <v>11</v>
      </c>
      <c r="B17" s="17"/>
      <c r="C17" s="18">
        <f t="shared" si="0"/>
        <v>22</v>
      </c>
      <c r="D17" s="19">
        <f t="shared" si="1"/>
        <v>16</v>
      </c>
      <c r="E17" s="20">
        <v>6</v>
      </c>
      <c r="F17" s="19">
        <v>8</v>
      </c>
      <c r="G17" s="70">
        <v>1</v>
      </c>
      <c r="H17" s="19">
        <v>1</v>
      </c>
      <c r="I17" s="70">
        <v>3</v>
      </c>
      <c r="J17" s="19">
        <v>4</v>
      </c>
      <c r="K17" s="20">
        <v>3</v>
      </c>
      <c r="L17" s="3">
        <v>3</v>
      </c>
      <c r="M17" s="68">
        <v>0</v>
      </c>
      <c r="N17" s="27">
        <v>0</v>
      </c>
      <c r="O17" s="72">
        <v>0</v>
      </c>
      <c r="P17" s="43">
        <v>5</v>
      </c>
      <c r="Q17" s="43"/>
      <c r="R17" s="43">
        <v>3</v>
      </c>
      <c r="S17" s="43"/>
      <c r="T17" s="43">
        <v>1</v>
      </c>
      <c r="U17" s="72">
        <v>0</v>
      </c>
      <c r="V17" s="72">
        <v>0</v>
      </c>
      <c r="W17" s="72">
        <v>0</v>
      </c>
      <c r="X17" s="72">
        <v>0</v>
      </c>
      <c r="Y17" s="27">
        <v>0</v>
      </c>
    </row>
    <row r="18" spans="1:25" s="4" customFormat="1" ht="10.5" customHeight="1">
      <c r="A18" s="39" t="s">
        <v>12</v>
      </c>
      <c r="B18" s="17"/>
      <c r="C18" s="18">
        <f t="shared" si="0"/>
        <v>5</v>
      </c>
      <c r="D18" s="19">
        <f t="shared" si="1"/>
        <v>4</v>
      </c>
      <c r="E18" s="68">
        <v>0</v>
      </c>
      <c r="F18" s="27">
        <v>0</v>
      </c>
      <c r="G18" s="70">
        <v>1</v>
      </c>
      <c r="H18" s="19">
        <v>1</v>
      </c>
      <c r="I18" s="68">
        <v>0</v>
      </c>
      <c r="J18" s="27">
        <v>0</v>
      </c>
      <c r="K18" s="20">
        <v>1</v>
      </c>
      <c r="L18" s="3">
        <v>1</v>
      </c>
      <c r="M18" s="28">
        <v>1</v>
      </c>
      <c r="N18" s="19">
        <v>1</v>
      </c>
      <c r="O18" s="72">
        <v>0</v>
      </c>
      <c r="P18" s="72">
        <v>0</v>
      </c>
      <c r="Q18" s="43"/>
      <c r="R18" s="72">
        <v>0</v>
      </c>
      <c r="S18" s="43"/>
      <c r="T18" s="43">
        <v>1</v>
      </c>
      <c r="U18" s="72">
        <v>0</v>
      </c>
      <c r="V18" s="72">
        <v>0</v>
      </c>
      <c r="W18" s="72">
        <v>0</v>
      </c>
      <c r="X18" s="43">
        <v>1</v>
      </c>
      <c r="Y18" s="19">
        <v>1</v>
      </c>
    </row>
    <row r="19" spans="1:25" s="4" customFormat="1" ht="10.5" customHeight="1">
      <c r="A19" s="39" t="s">
        <v>13</v>
      </c>
      <c r="B19" s="17"/>
      <c r="C19" s="18">
        <f t="shared" si="0"/>
        <v>3</v>
      </c>
      <c r="D19" s="19">
        <f t="shared" si="1"/>
        <v>4</v>
      </c>
      <c r="E19" s="20">
        <v>1</v>
      </c>
      <c r="F19" s="19">
        <v>1</v>
      </c>
      <c r="G19" s="68">
        <v>0</v>
      </c>
      <c r="H19" s="19">
        <v>1</v>
      </c>
      <c r="I19" s="68">
        <v>0</v>
      </c>
      <c r="J19" s="27">
        <v>0</v>
      </c>
      <c r="K19" s="68">
        <v>0</v>
      </c>
      <c r="L19" s="27">
        <v>0</v>
      </c>
      <c r="M19" s="68">
        <v>0</v>
      </c>
      <c r="N19" s="27">
        <v>0</v>
      </c>
      <c r="O19" s="72">
        <v>0</v>
      </c>
      <c r="P19" s="72">
        <v>0</v>
      </c>
      <c r="Q19" s="43"/>
      <c r="R19" s="72">
        <v>0</v>
      </c>
      <c r="S19" s="43"/>
      <c r="T19" s="72">
        <v>0</v>
      </c>
      <c r="U19" s="72">
        <v>0</v>
      </c>
      <c r="V19" s="72">
        <v>0</v>
      </c>
      <c r="W19" s="72">
        <v>0</v>
      </c>
      <c r="X19" s="43">
        <v>2</v>
      </c>
      <c r="Y19" s="19">
        <v>2</v>
      </c>
    </row>
    <row r="20" spans="1:25" s="4" customFormat="1" ht="10.5" customHeight="1">
      <c r="A20" s="39" t="s">
        <v>14</v>
      </c>
      <c r="B20" s="17"/>
      <c r="C20" s="18">
        <f t="shared" si="0"/>
        <v>5</v>
      </c>
      <c r="D20" s="19">
        <f t="shared" si="1"/>
        <v>4</v>
      </c>
      <c r="E20" s="68">
        <v>0</v>
      </c>
      <c r="F20" s="27">
        <v>0</v>
      </c>
      <c r="G20" s="68">
        <v>0</v>
      </c>
      <c r="H20" s="27">
        <v>0</v>
      </c>
      <c r="I20" s="68">
        <v>0</v>
      </c>
      <c r="J20" s="27">
        <v>0</v>
      </c>
      <c r="K20" s="68">
        <v>0</v>
      </c>
      <c r="L20" s="27">
        <v>0</v>
      </c>
      <c r="M20" s="28">
        <v>4</v>
      </c>
      <c r="N20" s="19">
        <v>4</v>
      </c>
      <c r="O20" s="72">
        <v>0</v>
      </c>
      <c r="P20" s="72">
        <v>0</v>
      </c>
      <c r="Q20" s="43"/>
      <c r="R20" s="72">
        <v>0</v>
      </c>
      <c r="S20" s="43"/>
      <c r="T20" s="72">
        <v>0</v>
      </c>
      <c r="U20" s="72">
        <v>0</v>
      </c>
      <c r="V20" s="72">
        <v>0</v>
      </c>
      <c r="W20" s="43">
        <v>1</v>
      </c>
      <c r="X20" s="72">
        <v>0</v>
      </c>
      <c r="Y20" s="27">
        <v>0</v>
      </c>
    </row>
    <row r="21" spans="1:25" s="4" customFormat="1" ht="10.5" customHeight="1">
      <c r="A21" s="39" t="s">
        <v>18</v>
      </c>
      <c r="B21" s="17"/>
      <c r="C21" s="18">
        <f t="shared" si="0"/>
        <v>13</v>
      </c>
      <c r="D21" s="19">
        <f t="shared" si="1"/>
        <v>11</v>
      </c>
      <c r="E21" s="20">
        <v>2</v>
      </c>
      <c r="F21" s="19">
        <v>2</v>
      </c>
      <c r="G21" s="71">
        <v>3</v>
      </c>
      <c r="H21" s="19">
        <v>3</v>
      </c>
      <c r="I21" s="71">
        <v>1</v>
      </c>
      <c r="J21" s="19">
        <v>2</v>
      </c>
      <c r="K21" s="68">
        <v>0</v>
      </c>
      <c r="L21" s="3">
        <v>1</v>
      </c>
      <c r="M21" s="28">
        <v>3</v>
      </c>
      <c r="N21" s="19">
        <v>3</v>
      </c>
      <c r="O21" s="37">
        <v>1</v>
      </c>
      <c r="P21" s="43">
        <v>2</v>
      </c>
      <c r="Q21" s="43"/>
      <c r="R21" s="43">
        <v>1</v>
      </c>
      <c r="S21" s="43"/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27">
        <v>0</v>
      </c>
    </row>
    <row r="22" spans="1:25" s="4" customFormat="1" ht="10.5" customHeight="1">
      <c r="A22" s="41" t="s">
        <v>19</v>
      </c>
      <c r="B22" s="17"/>
      <c r="C22" s="18">
        <f t="shared" si="0"/>
        <v>28</v>
      </c>
      <c r="D22" s="19">
        <f t="shared" si="1"/>
        <v>18</v>
      </c>
      <c r="E22" s="20">
        <v>9</v>
      </c>
      <c r="F22" s="19">
        <v>9</v>
      </c>
      <c r="G22" s="70">
        <v>2</v>
      </c>
      <c r="H22" s="19">
        <v>2</v>
      </c>
      <c r="I22" s="70">
        <v>4</v>
      </c>
      <c r="J22" s="19">
        <v>4</v>
      </c>
      <c r="K22" s="28">
        <v>2</v>
      </c>
      <c r="L22" s="3">
        <v>3</v>
      </c>
      <c r="M22" s="68">
        <v>0</v>
      </c>
      <c r="N22" s="27">
        <v>0</v>
      </c>
      <c r="O22" s="37">
        <v>1</v>
      </c>
      <c r="P22" s="43">
        <v>6</v>
      </c>
      <c r="Q22" s="43"/>
      <c r="R22" s="43">
        <v>3</v>
      </c>
      <c r="S22" s="43"/>
      <c r="T22" s="43">
        <v>1</v>
      </c>
      <c r="U22" s="72">
        <v>0</v>
      </c>
      <c r="V22" s="72">
        <v>0</v>
      </c>
      <c r="W22" s="72">
        <v>0</v>
      </c>
      <c r="X22" s="72">
        <v>0</v>
      </c>
      <c r="Y22" s="27">
        <v>0</v>
      </c>
    </row>
    <row r="23" spans="1:25" s="4" customFormat="1" ht="10.5" customHeight="1">
      <c r="A23" s="39" t="s">
        <v>15</v>
      </c>
      <c r="B23" s="17"/>
      <c r="C23" s="18">
        <f t="shared" si="0"/>
        <v>37</v>
      </c>
      <c r="D23" s="19">
        <f t="shared" si="1"/>
        <v>28</v>
      </c>
      <c r="E23" s="20">
        <v>9</v>
      </c>
      <c r="F23" s="19">
        <v>12</v>
      </c>
      <c r="G23" s="70">
        <v>3</v>
      </c>
      <c r="H23" s="19">
        <v>3</v>
      </c>
      <c r="I23" s="70">
        <v>6</v>
      </c>
      <c r="J23" s="19">
        <v>6</v>
      </c>
      <c r="K23" s="28">
        <v>3</v>
      </c>
      <c r="L23" s="3">
        <v>4</v>
      </c>
      <c r="M23" s="28">
        <v>2</v>
      </c>
      <c r="N23" s="19">
        <v>2</v>
      </c>
      <c r="O23" s="37">
        <v>2</v>
      </c>
      <c r="P23" s="43">
        <v>7</v>
      </c>
      <c r="Q23" s="43"/>
      <c r="R23" s="43">
        <v>3</v>
      </c>
      <c r="S23" s="43"/>
      <c r="T23" s="43">
        <v>1</v>
      </c>
      <c r="U23" s="72">
        <v>0</v>
      </c>
      <c r="V23" s="72">
        <v>0</v>
      </c>
      <c r="W23" s="72">
        <v>0</v>
      </c>
      <c r="X23" s="43">
        <v>1</v>
      </c>
      <c r="Y23" s="19">
        <v>1</v>
      </c>
    </row>
    <row r="24" spans="1:25" s="4" customFormat="1" ht="10.5" customHeight="1">
      <c r="A24" s="39" t="s">
        <v>16</v>
      </c>
      <c r="B24" s="17"/>
      <c r="C24" s="18">
        <f t="shared" si="0"/>
        <v>7</v>
      </c>
      <c r="D24" s="19">
        <f t="shared" si="1"/>
        <v>5</v>
      </c>
      <c r="E24" s="68">
        <v>0</v>
      </c>
      <c r="F24" s="27">
        <v>0</v>
      </c>
      <c r="G24" s="70">
        <v>1</v>
      </c>
      <c r="H24" s="19">
        <v>1</v>
      </c>
      <c r="I24" s="68">
        <v>0</v>
      </c>
      <c r="J24" s="27">
        <v>0</v>
      </c>
      <c r="K24" s="68">
        <v>0</v>
      </c>
      <c r="L24" s="27">
        <v>0</v>
      </c>
      <c r="M24" s="28">
        <v>4</v>
      </c>
      <c r="N24" s="19">
        <v>4</v>
      </c>
      <c r="O24" s="72">
        <v>0</v>
      </c>
      <c r="P24" s="72">
        <v>0</v>
      </c>
      <c r="Q24" s="43"/>
      <c r="R24" s="72">
        <v>0</v>
      </c>
      <c r="S24" s="43"/>
      <c r="T24" s="72">
        <v>0</v>
      </c>
      <c r="U24" s="72">
        <v>0</v>
      </c>
      <c r="V24" s="72">
        <v>0</v>
      </c>
      <c r="W24" s="43">
        <v>2</v>
      </c>
      <c r="X24" s="72">
        <v>0</v>
      </c>
      <c r="Y24" s="27">
        <v>0</v>
      </c>
    </row>
    <row r="25" spans="1:25" s="4" customFormat="1" ht="3.75" customHeight="1">
      <c r="A25" s="29"/>
      <c r="B25" s="30"/>
      <c r="C25" s="31"/>
      <c r="D25" s="32"/>
      <c r="E25" s="31"/>
      <c r="F25" s="32"/>
      <c r="G25" s="33"/>
      <c r="H25" s="32"/>
      <c r="I25" s="31"/>
      <c r="J25" s="32"/>
      <c r="K25" s="31"/>
      <c r="L25" s="32"/>
      <c r="M25" s="31"/>
      <c r="N25" s="32"/>
      <c r="O25" s="32"/>
      <c r="P25" s="32"/>
      <c r="Q25" s="31"/>
      <c r="R25" s="32"/>
      <c r="S25" s="31"/>
      <c r="T25" s="32"/>
      <c r="U25" s="32"/>
      <c r="V25" s="32"/>
      <c r="W25" s="32"/>
      <c r="X25" s="31"/>
      <c r="Y25" s="27"/>
    </row>
    <row r="26" spans="4:25" ht="6.75" customHeight="1">
      <c r="D26" s="2"/>
      <c r="F26" s="2"/>
      <c r="H26" s="2"/>
      <c r="J26" s="2"/>
      <c r="L26" s="2"/>
      <c r="N26" s="2"/>
      <c r="O26" s="2"/>
      <c r="P26" s="2"/>
      <c r="R26" s="2"/>
      <c r="T26" s="2"/>
      <c r="U26" s="2"/>
      <c r="V26" s="2"/>
      <c r="W26" s="2"/>
      <c r="Y26" s="44"/>
    </row>
    <row r="27" spans="1:25" ht="55.5" customHeight="1">
      <c r="A27" s="57" t="s">
        <v>29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34"/>
      <c r="Q27" s="3"/>
      <c r="R27" s="35"/>
      <c r="S27" s="36"/>
      <c r="T27" s="35"/>
      <c r="U27" s="35"/>
      <c r="W27" s="1"/>
      <c r="X27" s="1"/>
      <c r="Y27" s="1"/>
    </row>
  </sheetData>
  <sheetProtection/>
  <mergeCells count="16">
    <mergeCell ref="A27:O27"/>
    <mergeCell ref="E1:O1"/>
    <mergeCell ref="F2:R2"/>
    <mergeCell ref="A4:A5"/>
    <mergeCell ref="C4:D5"/>
    <mergeCell ref="E4:H4"/>
    <mergeCell ref="I4:J5"/>
    <mergeCell ref="K4:L5"/>
    <mergeCell ref="M4:N5"/>
    <mergeCell ref="O4:P4"/>
    <mergeCell ref="S4:T5"/>
    <mergeCell ref="U4:W4"/>
    <mergeCell ref="X4:Y5"/>
    <mergeCell ref="E5:F5"/>
    <mergeCell ref="G5:H5"/>
    <mergeCell ref="Q4:R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2012-12-04T07:07:58Z</cp:lastPrinted>
  <dcterms:created xsi:type="dcterms:W3CDTF">2002-11-26T23:40:31Z</dcterms:created>
  <dcterms:modified xsi:type="dcterms:W3CDTF">2012-12-04T07:19:30Z</dcterms:modified>
  <cp:category/>
  <cp:version/>
  <cp:contentType/>
  <cp:contentStatus/>
</cp:coreProperties>
</file>