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295" activeTab="0"/>
  </bookViews>
  <sheets>
    <sheet name="24 12 3 h22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<sst xmlns="http://schemas.openxmlformats.org/spreadsheetml/2006/main" count="39" uniqueCount="39">
  <si>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(単位　人）</t>
  </si>
  <si>
    <t>市町村別</t>
  </si>
  <si>
    <t>消防
署数</t>
  </si>
  <si>
    <t>出張
所数</t>
  </si>
  <si>
    <t>職　員
総　数</t>
  </si>
  <si>
    <t>消防吏員</t>
  </si>
  <si>
    <t>その他
の職員</t>
  </si>
  <si>
    <t>総数</t>
  </si>
  <si>
    <t>消　防
正　監</t>
  </si>
  <si>
    <t>消防監</t>
  </si>
  <si>
    <t>消　防
司令長</t>
  </si>
  <si>
    <t>消　防
司　令</t>
  </si>
  <si>
    <t>消　防
司令補</t>
  </si>
  <si>
    <t>消　防
士　長</t>
  </si>
  <si>
    <t>消　防
副士長</t>
  </si>
  <si>
    <t>消防士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</si>
  <si>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</si>
  <si>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</si>
  <si>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</si>
  <si>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</si>
  <si>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</si>
  <si>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</si>
  <si>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</si>
  <si>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</si>
  <si>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</si>
  <si>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</si>
  <si>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</si>
  <si>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</si>
  <si>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</si>
  <si>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砺波広域圏</t>
  </si>
  <si>
    <t>南砺市</t>
  </si>
  <si>
    <t>射水市</t>
  </si>
  <si>
    <t>注１　各年４月１日現在
　２　砺波広域圏構成市町村は、砺波市、南砺市。
資料　富山県消防課｢消防防災年報」</t>
  </si>
  <si>
    <t>平成18年</t>
  </si>
  <si>
    <t>平成19年</t>
  </si>
  <si>
    <t>平成20年</t>
  </si>
  <si>
    <t>平成21年</t>
  </si>
  <si>
    <t>平成22年</t>
  </si>
  <si>
    <t>24-12-3 消　　防　　職　　員　　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</si>
</sst>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45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7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7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176" fontId="1" fillId="0" borderId="12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left" vertical="top"/>
    </xf>
    <xf numFmtId="176" fontId="1" fillId="0" borderId="0" xfId="0" applyNumberFormat="1" applyFont="1" applyAlignment="1">
      <alignment horizontal="left" vertical="top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176" fontId="1" fillId="0" borderId="0" xfId="0" applyNumberFormat="1" applyFont="1" applyAlignment="1">
      <alignment vertical="center"/>
    </xf>
    <xf numFmtId="41" fontId="1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" fillId="0" borderId="0" xfId="0" applyNumberFormat="1" applyFont="1" applyAlignment="1" quotePrefix="1">
      <alignment horizontal="right" vertical="center"/>
    </xf>
    <xf numFmtId="41" fontId="1" fillId="0" borderId="0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" fillId="0" borderId="2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6" fillId="0" borderId="0" xfId="0" applyFont="1" applyBorder="1" applyAlignment="1">
      <alignment horizontal="distributed"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Alignment="1">
      <alignment horizontal="distributed" vertical="center"/>
    </xf>
    <xf numFmtId="0" fontId="27" fillId="0" borderId="0" xfId="0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9.375" style="3" customWidth="1"/>
    <col min="2" max="2" width="0.74609375" style="3" customWidth="1"/>
    <col min="3" max="3" width="4.50390625" style="3" customWidth="1"/>
    <col min="4" max="4" width="4.75390625" style="3" customWidth="1"/>
    <col min="5" max="5" width="7.00390625" style="3" customWidth="1"/>
    <col min="6" max="6" width="6.00390625" style="3" customWidth="1"/>
    <col min="7" max="15" width="5.75390625" style="3" customWidth="1"/>
    <col min="16" max="16" width="5.375" style="3" customWidth="1"/>
    <col min="17" max="17" width="3.00390625" style="3" customWidth="1"/>
    <col min="18" max="16384" width="8.875" style="3" customWidth="1"/>
  </cols>
  <sheetData>
    <row r="1" spans="5:15" s="1" customFormat="1" ht="16.5" customHeight="1">
      <c r="E1" s="29" t="s">
        <v>38</v>
      </c>
      <c r="F1" s="29"/>
      <c r="G1" s="29"/>
      <c r="H1" s="29"/>
      <c r="I1" s="29"/>
      <c r="J1" s="29"/>
      <c r="K1" s="29"/>
      <c r="N1" s="21"/>
      <c r="O1" s="22"/>
    </row>
    <row r="2" spans="5:15" s="1" customFormat="1" ht="10.5" customHeight="1">
      <c r="E2" s="29"/>
      <c r="F2" s="29"/>
      <c r="G2" s="29"/>
      <c r="H2" s="29"/>
      <c r="I2" s="29"/>
      <c r="J2" s="29"/>
      <c r="K2" s="29"/>
      <c r="N2" s="21"/>
      <c r="O2" s="22" t="s">
        <v>0</v>
      </c>
    </row>
    <row r="3" spans="5:15" ht="3" customHeight="1">
      <c r="E3" s="2"/>
      <c r="F3" s="2"/>
      <c r="G3" s="2"/>
      <c r="H3" s="2"/>
      <c r="I3" s="2"/>
      <c r="J3" s="2"/>
      <c r="K3" s="2"/>
      <c r="O3" s="4"/>
    </row>
    <row r="4" spans="1:15" ht="9.75" customHeight="1">
      <c r="A4" s="40" t="s">
        <v>1</v>
      </c>
      <c r="B4" s="5"/>
      <c r="C4" s="43" t="s">
        <v>2</v>
      </c>
      <c r="D4" s="46" t="s">
        <v>3</v>
      </c>
      <c r="E4" s="46" t="s">
        <v>4</v>
      </c>
      <c r="F4" s="49" t="s">
        <v>5</v>
      </c>
      <c r="G4" s="50"/>
      <c r="H4" s="50"/>
      <c r="I4" s="50"/>
      <c r="J4" s="50"/>
      <c r="K4" s="50"/>
      <c r="L4" s="50"/>
      <c r="M4" s="50"/>
      <c r="N4" s="51"/>
      <c r="O4" s="30" t="s">
        <v>6</v>
      </c>
    </row>
    <row r="5" spans="1:15" ht="9.75" customHeight="1">
      <c r="A5" s="41"/>
      <c r="B5" s="19"/>
      <c r="C5" s="44"/>
      <c r="D5" s="47"/>
      <c r="E5" s="47"/>
      <c r="F5" s="52"/>
      <c r="G5" s="42"/>
      <c r="H5" s="42"/>
      <c r="I5" s="42"/>
      <c r="J5" s="42"/>
      <c r="K5" s="42"/>
      <c r="L5" s="42"/>
      <c r="M5" s="42"/>
      <c r="N5" s="53"/>
      <c r="O5" s="31"/>
    </row>
    <row r="6" spans="1:15" ht="9.75" customHeight="1">
      <c r="A6" s="41"/>
      <c r="B6" s="19"/>
      <c r="C6" s="44"/>
      <c r="D6" s="47"/>
      <c r="E6" s="47"/>
      <c r="F6" s="33" t="s">
        <v>7</v>
      </c>
      <c r="G6" s="35" t="s">
        <v>8</v>
      </c>
      <c r="H6" s="37" t="s">
        <v>9</v>
      </c>
      <c r="I6" s="38" t="s">
        <v>10</v>
      </c>
      <c r="J6" s="38" t="s">
        <v>11</v>
      </c>
      <c r="K6" s="38" t="s">
        <v>12</v>
      </c>
      <c r="L6" s="38" t="s">
        <v>13</v>
      </c>
      <c r="M6" s="38" t="s">
        <v>14</v>
      </c>
      <c r="N6" s="37" t="s">
        <v>15</v>
      </c>
      <c r="O6" s="31"/>
    </row>
    <row r="7" spans="1:15" ht="11.25" customHeight="1">
      <c r="A7" s="42"/>
      <c r="B7" s="20"/>
      <c r="C7" s="45"/>
      <c r="D7" s="48"/>
      <c r="E7" s="48"/>
      <c r="F7" s="34"/>
      <c r="G7" s="36"/>
      <c r="H7" s="36"/>
      <c r="I7" s="36"/>
      <c r="J7" s="36"/>
      <c r="K7" s="36"/>
      <c r="L7" s="36"/>
      <c r="M7" s="36"/>
      <c r="N7" s="36"/>
      <c r="O7" s="32"/>
    </row>
    <row r="8" spans="1:15" ht="3" customHeight="1">
      <c r="A8" s="16"/>
      <c r="B8" s="19"/>
      <c r="C8" s="16"/>
      <c r="D8" s="16"/>
      <c r="E8" s="16"/>
      <c r="F8" s="6"/>
      <c r="G8" s="6"/>
      <c r="H8" s="6"/>
      <c r="I8" s="6"/>
      <c r="J8" s="6"/>
      <c r="K8" s="6"/>
      <c r="L8" s="6"/>
      <c r="M8" s="6"/>
      <c r="N8" s="6"/>
      <c r="O8" s="2"/>
    </row>
    <row r="9" spans="1:15" ht="12.75" customHeight="1">
      <c r="A9" s="54" t="s">
        <v>33</v>
      </c>
      <c r="B9" s="7"/>
      <c r="C9" s="8">
        <v>29</v>
      </c>
      <c r="D9" s="8">
        <v>14</v>
      </c>
      <c r="E9" s="8">
        <v>1241</v>
      </c>
      <c r="F9" s="8">
        <v>1229</v>
      </c>
      <c r="G9" s="8">
        <v>3</v>
      </c>
      <c r="H9" s="8">
        <v>17</v>
      </c>
      <c r="I9" s="8">
        <v>54</v>
      </c>
      <c r="J9" s="8">
        <v>174</v>
      </c>
      <c r="K9" s="8">
        <v>325</v>
      </c>
      <c r="L9" s="8">
        <v>351</v>
      </c>
      <c r="M9" s="8">
        <v>66</v>
      </c>
      <c r="N9" s="8">
        <v>239</v>
      </c>
      <c r="O9" s="8">
        <v>12</v>
      </c>
    </row>
    <row r="10" spans="1:15" ht="12.75" customHeight="1">
      <c r="A10" s="54" t="s">
        <v>34</v>
      </c>
      <c r="B10" s="7"/>
      <c r="C10" s="8">
        <v>29</v>
      </c>
      <c r="D10" s="8">
        <v>14</v>
      </c>
      <c r="E10" s="8">
        <v>1259</v>
      </c>
      <c r="F10" s="8">
        <v>1249</v>
      </c>
      <c r="G10" s="8">
        <v>3</v>
      </c>
      <c r="H10" s="8">
        <v>19</v>
      </c>
      <c r="I10" s="8">
        <v>55</v>
      </c>
      <c r="J10" s="8">
        <v>173</v>
      </c>
      <c r="K10" s="8">
        <v>320</v>
      </c>
      <c r="L10" s="8">
        <v>357</v>
      </c>
      <c r="M10" s="8">
        <v>57</v>
      </c>
      <c r="N10" s="8">
        <v>265</v>
      </c>
      <c r="O10" s="8">
        <v>10</v>
      </c>
    </row>
    <row r="11" spans="1:15" ht="12.75" customHeight="1">
      <c r="A11" s="54" t="s">
        <v>35</v>
      </c>
      <c r="B11" s="7"/>
      <c r="C11" s="8">
        <v>29</v>
      </c>
      <c r="D11" s="8">
        <v>16</v>
      </c>
      <c r="E11" s="8">
        <v>1281</v>
      </c>
      <c r="F11" s="8">
        <v>1269</v>
      </c>
      <c r="G11" s="8">
        <v>3</v>
      </c>
      <c r="H11" s="8">
        <v>17</v>
      </c>
      <c r="I11" s="8">
        <v>52</v>
      </c>
      <c r="J11" s="8">
        <v>181</v>
      </c>
      <c r="K11" s="8">
        <v>322</v>
      </c>
      <c r="L11" s="8">
        <v>350</v>
      </c>
      <c r="M11" s="8">
        <v>50</v>
      </c>
      <c r="N11" s="8">
        <v>294</v>
      </c>
      <c r="O11" s="8">
        <v>12</v>
      </c>
    </row>
    <row r="12" spans="1:15" ht="12.75" customHeight="1">
      <c r="A12" s="54" t="s">
        <v>36</v>
      </c>
      <c r="B12" s="7"/>
      <c r="C12" s="8">
        <v>26</v>
      </c>
      <c r="D12" s="8">
        <v>19</v>
      </c>
      <c r="E12" s="8">
        <v>1290</v>
      </c>
      <c r="F12" s="8">
        <v>1281</v>
      </c>
      <c r="G12" s="8">
        <v>3</v>
      </c>
      <c r="H12" s="8">
        <v>20</v>
      </c>
      <c r="I12" s="8">
        <v>49</v>
      </c>
      <c r="J12" s="8">
        <v>183</v>
      </c>
      <c r="K12" s="8">
        <v>320</v>
      </c>
      <c r="L12" s="8">
        <v>351</v>
      </c>
      <c r="M12" s="8">
        <v>40</v>
      </c>
      <c r="N12" s="8">
        <v>315</v>
      </c>
      <c r="O12" s="8">
        <v>9</v>
      </c>
    </row>
    <row r="13" spans="1:15" s="11" customFormat="1" ht="12.75" customHeight="1">
      <c r="A13" s="58" t="s">
        <v>37</v>
      </c>
      <c r="B13" s="9"/>
      <c r="C13" s="10">
        <f aca="true" t="shared" si="0" ref="C13:O13">SUM(C15:C31)</f>
        <v>26</v>
      </c>
      <c r="D13" s="10">
        <f t="shared" si="0"/>
        <v>20</v>
      </c>
      <c r="E13" s="10">
        <f t="shared" si="0"/>
        <v>1294</v>
      </c>
      <c r="F13" s="10">
        <f t="shared" si="0"/>
        <v>1287</v>
      </c>
      <c r="G13" s="10">
        <f t="shared" si="0"/>
        <v>3</v>
      </c>
      <c r="H13" s="10">
        <f t="shared" si="0"/>
        <v>21</v>
      </c>
      <c r="I13" s="10">
        <f t="shared" si="0"/>
        <v>50</v>
      </c>
      <c r="J13" s="10">
        <f t="shared" si="0"/>
        <v>182</v>
      </c>
      <c r="K13" s="10">
        <f t="shared" si="0"/>
        <v>310</v>
      </c>
      <c r="L13" s="10">
        <f t="shared" si="0"/>
        <v>349</v>
      </c>
      <c r="M13" s="10">
        <f t="shared" si="0"/>
        <v>43</v>
      </c>
      <c r="N13" s="10">
        <f t="shared" si="0"/>
        <v>329</v>
      </c>
      <c r="O13" s="10">
        <f t="shared" si="0"/>
        <v>7</v>
      </c>
    </row>
    <row r="14" spans="1:15" ht="6" customHeight="1">
      <c r="A14" s="54"/>
      <c r="B14" s="7"/>
      <c r="C14" s="24"/>
      <c r="D14" s="24"/>
      <c r="E14" s="24"/>
      <c r="F14" s="24"/>
      <c r="G14" s="24"/>
      <c r="H14" s="25"/>
      <c r="I14" s="24"/>
      <c r="J14" s="24"/>
      <c r="K14" s="24"/>
      <c r="L14" s="24"/>
      <c r="M14" s="24"/>
      <c r="N14" s="24"/>
      <c r="O14" s="24"/>
    </row>
    <row r="15" spans="1:16" ht="12.75" customHeight="1">
      <c r="A15" s="54" t="s">
        <v>16</v>
      </c>
      <c r="B15" s="7"/>
      <c r="C15" s="24">
        <v>8</v>
      </c>
      <c r="D15" s="24">
        <v>9</v>
      </c>
      <c r="E15" s="24">
        <f>F15+O15</f>
        <v>473</v>
      </c>
      <c r="F15" s="24">
        <f>SUM(G15:N15)</f>
        <v>473</v>
      </c>
      <c r="G15" s="24">
        <v>1</v>
      </c>
      <c r="H15" s="25">
        <v>8</v>
      </c>
      <c r="I15" s="24">
        <v>17</v>
      </c>
      <c r="J15" s="24">
        <v>46</v>
      </c>
      <c r="K15" s="24">
        <v>99</v>
      </c>
      <c r="L15" s="24">
        <v>144</v>
      </c>
      <c r="M15" s="24">
        <v>12</v>
      </c>
      <c r="N15" s="24">
        <v>146</v>
      </c>
      <c r="O15" s="24">
        <v>0</v>
      </c>
      <c r="P15" s="23"/>
    </row>
    <row r="16" spans="1:15" ht="12.75" customHeight="1">
      <c r="A16" s="54" t="s">
        <v>17</v>
      </c>
      <c r="B16" s="7"/>
      <c r="C16" s="24">
        <v>4</v>
      </c>
      <c r="D16" s="24">
        <v>2</v>
      </c>
      <c r="E16" s="24">
        <f aca="true" t="shared" si="1" ref="E16:E29">F16+O16</f>
        <v>222</v>
      </c>
      <c r="F16" s="24">
        <f aca="true" t="shared" si="2" ref="F16:F29">SUM(G16:N16)</f>
        <v>219</v>
      </c>
      <c r="G16" s="24">
        <v>1</v>
      </c>
      <c r="H16" s="24">
        <v>6</v>
      </c>
      <c r="I16" s="24">
        <v>11</v>
      </c>
      <c r="J16" s="24">
        <v>28</v>
      </c>
      <c r="K16" s="24">
        <v>58</v>
      </c>
      <c r="L16" s="24">
        <v>54</v>
      </c>
      <c r="M16" s="24">
        <v>16</v>
      </c>
      <c r="N16" s="24">
        <v>45</v>
      </c>
      <c r="O16" s="24">
        <v>3</v>
      </c>
    </row>
    <row r="17" spans="1:15" ht="12.75" customHeight="1">
      <c r="A17" s="54" t="s">
        <v>18</v>
      </c>
      <c r="B17" s="7"/>
      <c r="C17" s="24">
        <v>1</v>
      </c>
      <c r="D17" s="24">
        <v>0</v>
      </c>
      <c r="E17" s="24">
        <f t="shared" si="1"/>
        <v>47</v>
      </c>
      <c r="F17" s="24">
        <f t="shared" si="2"/>
        <v>46</v>
      </c>
      <c r="G17" s="24">
        <v>0</v>
      </c>
      <c r="H17" s="25">
        <v>1</v>
      </c>
      <c r="I17" s="24">
        <v>2</v>
      </c>
      <c r="J17" s="24">
        <v>4</v>
      </c>
      <c r="K17" s="24">
        <v>15</v>
      </c>
      <c r="L17" s="24">
        <v>16</v>
      </c>
      <c r="M17" s="24">
        <v>2</v>
      </c>
      <c r="N17" s="24">
        <v>6</v>
      </c>
      <c r="O17" s="24">
        <v>1</v>
      </c>
    </row>
    <row r="18" spans="1:15" ht="12.75" customHeight="1">
      <c r="A18" s="54" t="s">
        <v>19</v>
      </c>
      <c r="B18" s="7"/>
      <c r="C18" s="24">
        <v>1</v>
      </c>
      <c r="D18" s="24">
        <v>0</v>
      </c>
      <c r="E18" s="24">
        <f t="shared" si="1"/>
        <v>52</v>
      </c>
      <c r="F18" s="24">
        <f t="shared" si="2"/>
        <v>52</v>
      </c>
      <c r="G18" s="24">
        <v>0</v>
      </c>
      <c r="H18" s="24">
        <v>0</v>
      </c>
      <c r="I18" s="24">
        <v>1</v>
      </c>
      <c r="J18" s="24">
        <v>10</v>
      </c>
      <c r="K18" s="24">
        <v>16</v>
      </c>
      <c r="L18" s="24">
        <v>14</v>
      </c>
      <c r="M18" s="24">
        <v>2</v>
      </c>
      <c r="N18" s="24">
        <v>9</v>
      </c>
      <c r="O18" s="24">
        <v>0</v>
      </c>
    </row>
    <row r="19" spans="1:15" ht="12.75" customHeight="1">
      <c r="A19" s="54" t="s">
        <v>20</v>
      </c>
      <c r="B19" s="7"/>
      <c r="C19" s="24">
        <v>1</v>
      </c>
      <c r="D19" s="24">
        <v>0</v>
      </c>
      <c r="E19" s="24">
        <f t="shared" si="1"/>
        <v>34</v>
      </c>
      <c r="F19" s="24">
        <f t="shared" si="2"/>
        <v>34</v>
      </c>
      <c r="G19" s="24">
        <v>0</v>
      </c>
      <c r="H19" s="24">
        <v>1</v>
      </c>
      <c r="I19" s="24">
        <v>1</v>
      </c>
      <c r="J19" s="24">
        <v>9</v>
      </c>
      <c r="K19" s="24">
        <v>10</v>
      </c>
      <c r="L19" s="24">
        <v>7</v>
      </c>
      <c r="M19" s="24">
        <v>0</v>
      </c>
      <c r="N19" s="24">
        <v>6</v>
      </c>
      <c r="O19" s="24">
        <v>0</v>
      </c>
    </row>
    <row r="20" spans="1:15" ht="12.75" customHeight="1">
      <c r="A20" s="54" t="s">
        <v>21</v>
      </c>
      <c r="B20" s="7"/>
      <c r="C20" s="24">
        <v>2</v>
      </c>
      <c r="D20" s="24">
        <v>0</v>
      </c>
      <c r="E20" s="24">
        <f t="shared" si="1"/>
        <v>61</v>
      </c>
      <c r="F20" s="24">
        <f t="shared" si="2"/>
        <v>61</v>
      </c>
      <c r="G20" s="24">
        <v>0</v>
      </c>
      <c r="H20" s="24">
        <v>1</v>
      </c>
      <c r="I20" s="24">
        <v>2</v>
      </c>
      <c r="J20" s="24">
        <v>19</v>
      </c>
      <c r="K20" s="24">
        <v>7</v>
      </c>
      <c r="L20" s="24">
        <v>15</v>
      </c>
      <c r="M20" s="24">
        <v>4</v>
      </c>
      <c r="N20" s="24">
        <v>13</v>
      </c>
      <c r="O20" s="24">
        <v>0</v>
      </c>
    </row>
    <row r="21" spans="1:15" ht="12.75" customHeight="1">
      <c r="A21" s="54" t="s">
        <v>22</v>
      </c>
      <c r="B21" s="7"/>
      <c r="C21" s="24">
        <v>0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</row>
    <row r="22" spans="1:15" ht="12.75" customHeight="1">
      <c r="A22" s="54" t="s">
        <v>23</v>
      </c>
      <c r="B22" s="7"/>
      <c r="C22" s="24">
        <v>1</v>
      </c>
      <c r="D22" s="24">
        <v>1</v>
      </c>
      <c r="E22" s="24">
        <f t="shared" si="1"/>
        <v>38</v>
      </c>
      <c r="F22" s="24">
        <f t="shared" si="2"/>
        <v>38</v>
      </c>
      <c r="G22" s="24">
        <v>0</v>
      </c>
      <c r="H22" s="24">
        <v>0</v>
      </c>
      <c r="I22" s="26">
        <v>1</v>
      </c>
      <c r="J22" s="24">
        <v>10</v>
      </c>
      <c r="K22" s="24">
        <v>13</v>
      </c>
      <c r="L22" s="24">
        <v>6</v>
      </c>
      <c r="M22" s="24">
        <v>0</v>
      </c>
      <c r="N22" s="24">
        <v>8</v>
      </c>
      <c r="O22" s="24">
        <v>0</v>
      </c>
    </row>
    <row r="23" spans="1:15" ht="12.75" customHeight="1">
      <c r="A23" s="54" t="s">
        <v>30</v>
      </c>
      <c r="B23" s="7"/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</row>
    <row r="24" spans="1:15" ht="12.75" customHeight="1">
      <c r="A24" s="55" t="s">
        <v>31</v>
      </c>
      <c r="B24" s="7"/>
      <c r="C24" s="24">
        <v>2</v>
      </c>
      <c r="D24" s="24">
        <v>2</v>
      </c>
      <c r="E24" s="24">
        <f t="shared" si="1"/>
        <v>114</v>
      </c>
      <c r="F24" s="24">
        <f t="shared" si="2"/>
        <v>113</v>
      </c>
      <c r="G24" s="24">
        <v>0</v>
      </c>
      <c r="H24" s="24">
        <v>1</v>
      </c>
      <c r="I24" s="24">
        <v>4</v>
      </c>
      <c r="J24" s="24">
        <v>11</v>
      </c>
      <c r="K24" s="24">
        <v>25</v>
      </c>
      <c r="L24" s="24">
        <v>34</v>
      </c>
      <c r="M24" s="24">
        <v>7</v>
      </c>
      <c r="N24" s="24">
        <v>31</v>
      </c>
      <c r="O24" s="24">
        <v>1</v>
      </c>
    </row>
    <row r="25" spans="1:15" ht="12.75" customHeight="1">
      <c r="A25" s="54" t="s">
        <v>24</v>
      </c>
      <c r="B25" s="7"/>
      <c r="C25" s="24">
        <v>0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</row>
    <row r="26" spans="1:15" ht="12.75" customHeight="1">
      <c r="A26" s="54" t="s">
        <v>25</v>
      </c>
      <c r="B26" s="7"/>
      <c r="C26" s="24">
        <v>1</v>
      </c>
      <c r="D26" s="24">
        <v>0</v>
      </c>
      <c r="E26" s="24">
        <f t="shared" si="1"/>
        <v>26</v>
      </c>
      <c r="F26" s="24">
        <f t="shared" si="2"/>
        <v>26</v>
      </c>
      <c r="G26" s="24">
        <v>0</v>
      </c>
      <c r="H26" s="24">
        <v>0</v>
      </c>
      <c r="I26" s="24">
        <v>2</v>
      </c>
      <c r="J26" s="24">
        <v>5</v>
      </c>
      <c r="K26" s="24">
        <v>3</v>
      </c>
      <c r="L26" s="24">
        <v>6</v>
      </c>
      <c r="M26" s="24">
        <v>0</v>
      </c>
      <c r="N26" s="24">
        <v>10</v>
      </c>
      <c r="O26" s="24">
        <v>0</v>
      </c>
    </row>
    <row r="27" spans="1:15" ht="12.75" customHeight="1">
      <c r="A27" s="54" t="s">
        <v>26</v>
      </c>
      <c r="B27" s="7"/>
      <c r="C27" s="24">
        <v>1</v>
      </c>
      <c r="D27" s="24">
        <v>0</v>
      </c>
      <c r="E27" s="24">
        <f t="shared" si="1"/>
        <v>30</v>
      </c>
      <c r="F27" s="24">
        <f t="shared" si="2"/>
        <v>30</v>
      </c>
      <c r="G27" s="24">
        <v>0</v>
      </c>
      <c r="H27" s="24">
        <v>0</v>
      </c>
      <c r="I27" s="24">
        <v>1</v>
      </c>
      <c r="J27" s="24">
        <v>9</v>
      </c>
      <c r="K27" s="24">
        <v>6</v>
      </c>
      <c r="L27" s="24">
        <v>6</v>
      </c>
      <c r="M27" s="24">
        <v>0</v>
      </c>
      <c r="N27" s="24">
        <v>8</v>
      </c>
      <c r="O27" s="24">
        <v>0</v>
      </c>
    </row>
    <row r="28" spans="1:15" ht="12.75" customHeight="1">
      <c r="A28" s="54" t="s">
        <v>27</v>
      </c>
      <c r="B28" s="7"/>
      <c r="C28" s="24">
        <v>1</v>
      </c>
      <c r="D28" s="24">
        <v>0</v>
      </c>
      <c r="E28" s="24">
        <f t="shared" si="1"/>
        <v>25</v>
      </c>
      <c r="F28" s="24">
        <f t="shared" si="2"/>
        <v>25</v>
      </c>
      <c r="G28" s="24">
        <v>0</v>
      </c>
      <c r="H28" s="24">
        <v>0</v>
      </c>
      <c r="I28" s="24">
        <v>1</v>
      </c>
      <c r="J28" s="24">
        <v>5</v>
      </c>
      <c r="K28" s="24">
        <v>2</v>
      </c>
      <c r="L28" s="24">
        <v>4</v>
      </c>
      <c r="M28" s="24">
        <v>0</v>
      </c>
      <c r="N28" s="24">
        <v>13</v>
      </c>
      <c r="O28" s="24">
        <v>0</v>
      </c>
    </row>
    <row r="29" spans="1:15" ht="12.75" customHeight="1">
      <c r="A29" s="54" t="s">
        <v>28</v>
      </c>
      <c r="B29" s="7"/>
      <c r="C29" s="24">
        <v>1</v>
      </c>
      <c r="D29" s="24">
        <v>0</v>
      </c>
      <c r="E29" s="24">
        <f t="shared" si="1"/>
        <v>24</v>
      </c>
      <c r="F29" s="24">
        <f t="shared" si="2"/>
        <v>24</v>
      </c>
      <c r="G29" s="24">
        <v>0</v>
      </c>
      <c r="H29" s="24">
        <v>0</v>
      </c>
      <c r="I29" s="24">
        <v>2</v>
      </c>
      <c r="J29" s="24">
        <v>2</v>
      </c>
      <c r="K29" s="24">
        <v>6</v>
      </c>
      <c r="L29" s="24">
        <v>6</v>
      </c>
      <c r="M29" s="24">
        <v>0</v>
      </c>
      <c r="N29" s="24">
        <v>8</v>
      </c>
      <c r="O29" s="24">
        <v>0</v>
      </c>
    </row>
    <row r="30" spans="1:6" ht="6" customHeight="1">
      <c r="A30" s="56"/>
      <c r="B30" s="12"/>
      <c r="E30" s="24"/>
      <c r="F30" s="24"/>
    </row>
    <row r="31" spans="1:15" ht="12.75" customHeight="1">
      <c r="A31" s="57" t="s">
        <v>29</v>
      </c>
      <c r="B31" s="12"/>
      <c r="C31" s="27">
        <v>2</v>
      </c>
      <c r="D31" s="27">
        <v>6</v>
      </c>
      <c r="E31" s="24">
        <f>F31+O31</f>
        <v>148</v>
      </c>
      <c r="F31" s="24">
        <f>SUM(G31:N31)</f>
        <v>146</v>
      </c>
      <c r="G31" s="24">
        <v>1</v>
      </c>
      <c r="H31" s="24">
        <v>3</v>
      </c>
      <c r="I31" s="24">
        <v>5</v>
      </c>
      <c r="J31" s="24">
        <v>24</v>
      </c>
      <c r="K31" s="24">
        <v>50</v>
      </c>
      <c r="L31" s="24">
        <v>37</v>
      </c>
      <c r="M31" s="24">
        <v>0</v>
      </c>
      <c r="N31" s="24">
        <v>26</v>
      </c>
      <c r="O31" s="24">
        <v>2</v>
      </c>
    </row>
    <row r="32" spans="1:15" ht="3" customHeight="1">
      <c r="A32" s="13"/>
      <c r="B32" s="14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</row>
    <row r="33" ht="6" customHeight="1"/>
    <row r="34" spans="1:15" ht="33" customHeight="1">
      <c r="A34" s="39" t="s">
        <v>32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17"/>
    </row>
    <row r="35" spans="1:15" ht="10.5" customHeight="1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7"/>
    </row>
    <row r="36" spans="1:15" ht="10.5">
      <c r="A36" s="17"/>
      <c r="B36" s="17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</row>
    <row r="37" spans="1:15" ht="10.5">
      <c r="A37" s="17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</sheetData>
  <sheetProtection/>
  <mergeCells count="18">
    <mergeCell ref="A34:N34"/>
    <mergeCell ref="N6:N7"/>
    <mergeCell ref="E2:K2"/>
    <mergeCell ref="A4:A7"/>
    <mergeCell ref="C4:C7"/>
    <mergeCell ref="D4:D7"/>
    <mergeCell ref="E4:E7"/>
    <mergeCell ref="F4:N5"/>
    <mergeCell ref="E1:K1"/>
    <mergeCell ref="O4:O7"/>
    <mergeCell ref="F6:F7"/>
    <mergeCell ref="G6:G7"/>
    <mergeCell ref="H6:H7"/>
    <mergeCell ref="I6:I7"/>
    <mergeCell ref="J6:J7"/>
    <mergeCell ref="K6:K7"/>
    <mergeCell ref="L6:L7"/>
    <mergeCell ref="M6:M7"/>
  </mergeCells>
  <printOptions/>
  <pageMargins left="0.787" right="0.787" top="0.984" bottom="0.984" header="0.512" footer="0.512"/>
  <pageSetup horizontalDpi="600" verticalDpi="600" orientation="portrait" paperSize="9" r:id="rId1"/>
  <ignoredErrors>
    <ignoredError sqref="F15:F20 F22 F24 F26:F29 F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2012-01-24T06:53:31Z</cp:lastPrinted>
  <dcterms:created xsi:type="dcterms:W3CDTF">2002-11-27T04:03:44Z</dcterms:created>
  <dcterms:modified xsi:type="dcterms:W3CDTF">2012-02-18T06:20:14Z</dcterms:modified>
  <cp:category/>
  <cp:version/>
  <cp:contentType/>
  <cp:contentStatus/>
</cp:coreProperties>
</file>