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11 h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<sst xmlns="http://schemas.openxmlformats.org/spreadsheetml/2006/main" count="35" uniqueCount="35">
  <si>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（単位　件）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</si>
  <si>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</si>
  <si>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</si>
  <si>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</si>
  <si>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</si>
  <si>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</si>
  <si>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</si>
  <si>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</si>
  <si>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</si>
  <si>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</si>
  <si>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</si>
  <si>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</si>
  <si>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</si>
  <si>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</si>
  <si>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</si>
  <si>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富山市</t>
  </si>
  <si>
    <t>高岡市</t>
  </si>
  <si>
    <t>魚津市</t>
  </si>
  <si>
    <t>氷見市</t>
  </si>
  <si>
    <t>滑川市</t>
  </si>
  <si>
    <t>黒部市</t>
  </si>
  <si>
    <t>上市町</t>
  </si>
  <si>
    <t>立山町</t>
  </si>
  <si>
    <t>入善町</t>
  </si>
  <si>
    <t>朝日町</t>
  </si>
  <si>
    <t>射水市</t>
  </si>
  <si>
    <t>交通
事故</t>
  </si>
  <si>
    <t>平成18年</t>
  </si>
  <si>
    <t>平成19年</t>
  </si>
  <si>
    <t>平成20年</t>
  </si>
  <si>
    <t>平成21年</t>
  </si>
  <si>
    <t>平成22年</t>
  </si>
  <si>
    <t>砺波地域消防組合</t>
  </si>
  <si>
    <t>注１　砺波地域消防組合構成市町村は、砺波市、南砺市、小矢部市。                                         
　２　舟橋村は立山町に委託している。  
資料　富山県消防課「消防防災年報」</t>
  </si>
  <si>
    <r>
      <t>24-11</t>
    </r>
    <r>
      <rPr>
        <sz val="14"/>
        <rFont val="ＭＳ 明朝"/>
        <family val="1"/>
      </rPr>
      <t>救急業務実施状況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</si>
</sst>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_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177" fontId="1" fillId="0" borderId="0" xfId="0" applyNumberFormat="1" applyFont="1" applyAlignment="1">
      <alignment horizontal="left" vertical="top"/>
    </xf>
    <xf numFmtId="4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12" customHeight="1"/>
  <cols>
    <col min="1" max="1" width="12.625" style="4" customWidth="1"/>
    <col min="2" max="2" width="0.5" style="4" customWidth="1"/>
    <col min="3" max="3" width="7.375" style="4" customWidth="1"/>
    <col min="4" max="14" width="6.625" style="4" customWidth="1"/>
    <col min="15" max="15" width="6.75390625" style="4" bestFit="1" customWidth="1"/>
    <col min="16" max="16" width="1.25" style="4" customWidth="1"/>
    <col min="17" max="17" width="1.12109375" style="4" customWidth="1"/>
    <col min="18" max="16384" width="8.875" style="4" customWidth="1"/>
  </cols>
  <sheetData>
    <row r="1" spans="4:18" s="1" customFormat="1" ht="20.25" customHeight="1">
      <c r="D1" s="38" t="s">
        <v>34</v>
      </c>
      <c r="E1" s="38"/>
      <c r="F1" s="38"/>
      <c r="G1" s="38"/>
      <c r="H1" s="38"/>
      <c r="I1" s="38"/>
      <c r="J1" s="38"/>
      <c r="K1" s="23"/>
      <c r="R1" s="3"/>
    </row>
    <row r="2" spans="4:18" s="1" customFormat="1" ht="11.25" customHeight="1">
      <c r="D2" s="22"/>
      <c r="E2" s="2"/>
      <c r="F2" s="2"/>
      <c r="G2" s="2"/>
      <c r="H2" s="2"/>
      <c r="I2" s="2"/>
      <c r="J2" s="2"/>
      <c r="K2" s="2"/>
      <c r="M2" s="36" t="s">
        <v>0</v>
      </c>
      <c r="N2" s="36"/>
      <c r="R2" s="3"/>
    </row>
    <row r="3" spans="4:18" ht="3" customHeight="1">
      <c r="D3" s="5"/>
      <c r="E3" s="2"/>
      <c r="F3" s="2"/>
      <c r="G3" s="2"/>
      <c r="H3" s="2"/>
      <c r="I3" s="2"/>
      <c r="J3" s="2"/>
      <c r="K3" s="2"/>
      <c r="M3" s="3"/>
      <c r="N3" s="3"/>
      <c r="R3" s="6"/>
    </row>
    <row r="4" spans="1:14" ht="20.25" customHeight="1">
      <c r="A4" s="42" t="s">
        <v>1</v>
      </c>
      <c r="B4" s="7"/>
      <c r="C4" s="8" t="s">
        <v>2</v>
      </c>
      <c r="D4" s="45" t="s">
        <v>3</v>
      </c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2" customHeight="1">
      <c r="A5" s="43"/>
      <c r="B5" s="10"/>
      <c r="C5" s="47" t="s">
        <v>4</v>
      </c>
      <c r="D5" s="41" t="s">
        <v>5</v>
      </c>
      <c r="E5" s="39" t="s">
        <v>6</v>
      </c>
      <c r="F5" s="41" t="s">
        <v>7</v>
      </c>
      <c r="G5" s="39" t="s">
        <v>26</v>
      </c>
      <c r="H5" s="39" t="s">
        <v>8</v>
      </c>
      <c r="I5" s="39" t="s">
        <v>9</v>
      </c>
      <c r="J5" s="39" t="s">
        <v>10</v>
      </c>
      <c r="K5" s="41" t="s">
        <v>11</v>
      </c>
      <c r="L5" s="39" t="s">
        <v>12</v>
      </c>
      <c r="M5" s="41" t="s">
        <v>13</v>
      </c>
      <c r="N5" s="49" t="s">
        <v>14</v>
      </c>
    </row>
    <row r="6" spans="1:14" ht="12" customHeight="1">
      <c r="A6" s="44"/>
      <c r="B6" s="12"/>
      <c r="C6" s="48"/>
      <c r="D6" s="40"/>
      <c r="E6" s="40"/>
      <c r="F6" s="40"/>
      <c r="G6" s="40"/>
      <c r="H6" s="40"/>
      <c r="I6" s="40"/>
      <c r="J6" s="40"/>
      <c r="K6" s="40"/>
      <c r="L6" s="51"/>
      <c r="M6" s="40"/>
      <c r="N6" s="50"/>
    </row>
    <row r="7" spans="1:14" ht="3.75" customHeight="1">
      <c r="A7" s="9"/>
      <c r="B7" s="10"/>
      <c r="C7" s="25"/>
      <c r="D7" s="13"/>
      <c r="E7" s="13"/>
      <c r="F7" s="13"/>
      <c r="G7" s="13"/>
      <c r="H7" s="13"/>
      <c r="I7" s="13"/>
      <c r="J7" s="13"/>
      <c r="K7" s="13"/>
      <c r="L7" s="26"/>
      <c r="M7" s="13"/>
      <c r="N7" s="13"/>
    </row>
    <row r="8" spans="1:14" ht="14.25" customHeight="1">
      <c r="A8" s="52" t="s">
        <v>27</v>
      </c>
      <c r="B8" s="10"/>
      <c r="C8" s="14">
        <v>33003</v>
      </c>
      <c r="D8" s="14">
        <v>136</v>
      </c>
      <c r="E8" s="14">
        <v>1</v>
      </c>
      <c r="F8" s="14">
        <v>44</v>
      </c>
      <c r="G8" s="14">
        <v>3836</v>
      </c>
      <c r="H8" s="14">
        <v>382</v>
      </c>
      <c r="I8" s="14">
        <v>247</v>
      </c>
      <c r="J8" s="14">
        <v>4600</v>
      </c>
      <c r="K8" s="14">
        <v>158</v>
      </c>
      <c r="L8" s="14">
        <v>505</v>
      </c>
      <c r="M8" s="14">
        <v>19649</v>
      </c>
      <c r="N8" s="14">
        <v>3445</v>
      </c>
    </row>
    <row r="9" spans="1:14" ht="14.25" customHeight="1">
      <c r="A9" s="52" t="s">
        <v>28</v>
      </c>
      <c r="B9" s="10"/>
      <c r="C9" s="14">
        <v>34294</v>
      </c>
      <c r="D9" s="14">
        <v>154</v>
      </c>
      <c r="E9" s="14">
        <v>7</v>
      </c>
      <c r="F9" s="14">
        <v>54</v>
      </c>
      <c r="G9" s="14">
        <v>4002</v>
      </c>
      <c r="H9" s="14">
        <v>355</v>
      </c>
      <c r="I9" s="14">
        <v>219</v>
      </c>
      <c r="J9" s="14">
        <v>4662</v>
      </c>
      <c r="K9" s="14">
        <v>178</v>
      </c>
      <c r="L9" s="14">
        <v>483</v>
      </c>
      <c r="M9" s="14">
        <v>20411</v>
      </c>
      <c r="N9" s="14">
        <v>3769</v>
      </c>
    </row>
    <row r="10" spans="1:18" ht="14.25" customHeight="1">
      <c r="A10" s="52" t="s">
        <v>29</v>
      </c>
      <c r="B10" s="10"/>
      <c r="C10" s="14">
        <v>34039</v>
      </c>
      <c r="D10" s="14">
        <v>156</v>
      </c>
      <c r="E10" s="14">
        <v>7</v>
      </c>
      <c r="F10" s="14">
        <v>50</v>
      </c>
      <c r="G10" s="14">
        <v>3769</v>
      </c>
      <c r="H10" s="14">
        <v>335</v>
      </c>
      <c r="I10" s="14">
        <v>259</v>
      </c>
      <c r="J10" s="14">
        <v>4840</v>
      </c>
      <c r="K10" s="14">
        <v>147</v>
      </c>
      <c r="L10" s="14">
        <v>551</v>
      </c>
      <c r="M10" s="14">
        <v>20168</v>
      </c>
      <c r="N10" s="14">
        <v>3757</v>
      </c>
      <c r="R10" s="28"/>
    </row>
    <row r="11" spans="1:18" ht="14.25" customHeight="1">
      <c r="A11" s="52" t="s">
        <v>30</v>
      </c>
      <c r="B11" s="10"/>
      <c r="C11" s="14">
        <v>33378</v>
      </c>
      <c r="D11" s="14">
        <v>167</v>
      </c>
      <c r="E11" s="14">
        <v>6</v>
      </c>
      <c r="F11" s="14">
        <v>44</v>
      </c>
      <c r="G11" s="14">
        <v>3572</v>
      </c>
      <c r="H11" s="14">
        <v>307</v>
      </c>
      <c r="I11" s="14">
        <v>163</v>
      </c>
      <c r="J11" s="14">
        <v>4768</v>
      </c>
      <c r="K11" s="14">
        <v>151</v>
      </c>
      <c r="L11" s="14">
        <v>462</v>
      </c>
      <c r="M11" s="14">
        <v>19966</v>
      </c>
      <c r="N11" s="14">
        <v>3772</v>
      </c>
      <c r="R11" s="28"/>
    </row>
    <row r="12" spans="1:18" s="17" customFormat="1" ht="14.25" customHeight="1">
      <c r="A12" s="55" t="s">
        <v>31</v>
      </c>
      <c r="B12" s="15"/>
      <c r="C12" s="16">
        <f aca="true" t="shared" si="0" ref="C12:N12">SUM(C14:C26)</f>
        <v>35899</v>
      </c>
      <c r="D12" s="16">
        <f t="shared" si="0"/>
        <v>155</v>
      </c>
      <c r="E12" s="16">
        <f t="shared" si="0"/>
        <v>4</v>
      </c>
      <c r="F12" s="16">
        <f t="shared" si="0"/>
        <v>64</v>
      </c>
      <c r="G12" s="16">
        <f t="shared" si="0"/>
        <v>3640</v>
      </c>
      <c r="H12" s="16">
        <f t="shared" si="0"/>
        <v>411</v>
      </c>
      <c r="I12" s="16">
        <f t="shared" si="0"/>
        <v>230</v>
      </c>
      <c r="J12" s="16">
        <f t="shared" si="0"/>
        <v>5188</v>
      </c>
      <c r="K12" s="16">
        <f t="shared" si="0"/>
        <v>136</v>
      </c>
      <c r="L12" s="16">
        <f t="shared" si="0"/>
        <v>419</v>
      </c>
      <c r="M12" s="16">
        <f t="shared" si="0"/>
        <v>21818</v>
      </c>
      <c r="N12" s="16">
        <f t="shared" si="0"/>
        <v>3834</v>
      </c>
      <c r="R12" s="27"/>
    </row>
    <row r="13" spans="1:14" ht="6.75" customHeight="1">
      <c r="A13" s="53"/>
      <c r="B13" s="1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4.25" customHeight="1">
      <c r="A14" s="52" t="s">
        <v>15</v>
      </c>
      <c r="B14" s="10"/>
      <c r="C14" s="14">
        <v>15569</v>
      </c>
      <c r="D14" s="19">
        <v>95</v>
      </c>
      <c r="E14" s="30">
        <v>0</v>
      </c>
      <c r="F14" s="19">
        <v>30</v>
      </c>
      <c r="G14" s="19">
        <v>1486</v>
      </c>
      <c r="H14" s="19">
        <v>127</v>
      </c>
      <c r="I14" s="19">
        <v>118</v>
      </c>
      <c r="J14" s="19">
        <v>2136</v>
      </c>
      <c r="K14" s="19">
        <v>68</v>
      </c>
      <c r="L14" s="19">
        <v>159</v>
      </c>
      <c r="M14" s="19">
        <v>9502</v>
      </c>
      <c r="N14" s="19">
        <f aca="true" t="shared" si="1" ref="N14:N24">C14-D14-E14-F14-G14-H14-I14-J14-K14-L14-M14</f>
        <v>1848</v>
      </c>
      <c r="R14" s="28"/>
    </row>
    <row r="15" spans="1:14" ht="14.25" customHeight="1">
      <c r="A15" s="52" t="s">
        <v>16</v>
      </c>
      <c r="B15" s="10"/>
      <c r="C15" s="14">
        <v>5384</v>
      </c>
      <c r="D15" s="30">
        <v>30</v>
      </c>
      <c r="E15" s="30">
        <v>0</v>
      </c>
      <c r="F15" s="29">
        <v>8</v>
      </c>
      <c r="G15" s="19">
        <v>551</v>
      </c>
      <c r="H15" s="19">
        <v>76</v>
      </c>
      <c r="I15" s="19">
        <v>23</v>
      </c>
      <c r="J15" s="19">
        <v>791</v>
      </c>
      <c r="K15" s="19">
        <v>27</v>
      </c>
      <c r="L15" s="19">
        <v>87</v>
      </c>
      <c r="M15" s="19">
        <v>3318</v>
      </c>
      <c r="N15" s="19">
        <f t="shared" si="1"/>
        <v>473</v>
      </c>
    </row>
    <row r="16" spans="1:14" ht="14.25" customHeight="1">
      <c r="A16" s="52" t="s">
        <v>17</v>
      </c>
      <c r="B16" s="10"/>
      <c r="C16" s="14">
        <v>1341</v>
      </c>
      <c r="D16" s="30">
        <v>1</v>
      </c>
      <c r="E16" s="30">
        <v>0</v>
      </c>
      <c r="F16" s="30">
        <v>5</v>
      </c>
      <c r="G16" s="30">
        <v>113</v>
      </c>
      <c r="H16" s="30">
        <v>22</v>
      </c>
      <c r="I16" s="30">
        <v>11</v>
      </c>
      <c r="J16" s="30">
        <v>210</v>
      </c>
      <c r="K16" s="30">
        <v>4</v>
      </c>
      <c r="L16" s="30">
        <v>16</v>
      </c>
      <c r="M16" s="30">
        <v>811</v>
      </c>
      <c r="N16" s="19">
        <f t="shared" si="1"/>
        <v>148</v>
      </c>
    </row>
    <row r="17" spans="1:14" ht="14.25" customHeight="1">
      <c r="A17" s="52" t="s">
        <v>18</v>
      </c>
      <c r="B17" s="10"/>
      <c r="C17" s="14">
        <v>1486</v>
      </c>
      <c r="D17" s="30">
        <v>0</v>
      </c>
      <c r="E17" s="30">
        <v>0</v>
      </c>
      <c r="F17" s="30">
        <v>4</v>
      </c>
      <c r="G17" s="30">
        <v>142</v>
      </c>
      <c r="H17" s="30">
        <v>12</v>
      </c>
      <c r="I17" s="30">
        <v>5</v>
      </c>
      <c r="J17" s="30">
        <v>208</v>
      </c>
      <c r="K17" s="30">
        <v>4</v>
      </c>
      <c r="L17" s="30">
        <v>18</v>
      </c>
      <c r="M17" s="30">
        <v>1002</v>
      </c>
      <c r="N17" s="19">
        <f t="shared" si="1"/>
        <v>91</v>
      </c>
    </row>
    <row r="18" spans="1:15" ht="14.25" customHeight="1">
      <c r="A18" s="52" t="s">
        <v>19</v>
      </c>
      <c r="B18" s="10"/>
      <c r="C18" s="14">
        <v>1074</v>
      </c>
      <c r="D18" s="30">
        <v>1</v>
      </c>
      <c r="E18" s="30">
        <v>0</v>
      </c>
      <c r="F18" s="30">
        <v>1</v>
      </c>
      <c r="G18" s="30">
        <v>117</v>
      </c>
      <c r="H18" s="30">
        <v>15</v>
      </c>
      <c r="I18" s="30">
        <v>13</v>
      </c>
      <c r="J18" s="30">
        <v>183</v>
      </c>
      <c r="K18" s="30">
        <v>9</v>
      </c>
      <c r="L18" s="30">
        <v>6</v>
      </c>
      <c r="M18" s="30">
        <v>636</v>
      </c>
      <c r="N18" s="19">
        <f t="shared" si="1"/>
        <v>93</v>
      </c>
      <c r="O18" s="34"/>
    </row>
    <row r="19" spans="1:15" ht="14.25" customHeight="1">
      <c r="A19" s="52" t="s">
        <v>20</v>
      </c>
      <c r="B19" s="10"/>
      <c r="C19" s="14">
        <v>1242</v>
      </c>
      <c r="D19" s="30">
        <v>1</v>
      </c>
      <c r="E19" s="30">
        <v>1</v>
      </c>
      <c r="F19" s="30">
        <v>0</v>
      </c>
      <c r="G19" s="30">
        <v>105</v>
      </c>
      <c r="H19" s="30">
        <v>16</v>
      </c>
      <c r="I19" s="30">
        <v>10</v>
      </c>
      <c r="J19" s="30">
        <v>189</v>
      </c>
      <c r="K19" s="30">
        <v>6</v>
      </c>
      <c r="L19" s="30">
        <v>14</v>
      </c>
      <c r="M19" s="30">
        <v>762</v>
      </c>
      <c r="N19" s="19">
        <f t="shared" si="1"/>
        <v>138</v>
      </c>
      <c r="O19" s="34"/>
    </row>
    <row r="20" spans="1:15" ht="14.25" customHeight="1">
      <c r="A20" s="54" t="s">
        <v>25</v>
      </c>
      <c r="B20" s="10"/>
      <c r="C20" s="14">
        <v>2748</v>
      </c>
      <c r="D20" s="19">
        <v>11</v>
      </c>
      <c r="E20" s="30">
        <v>0</v>
      </c>
      <c r="F20" s="19">
        <v>5</v>
      </c>
      <c r="G20" s="19">
        <v>316</v>
      </c>
      <c r="H20" s="19">
        <v>42</v>
      </c>
      <c r="I20" s="19">
        <v>12</v>
      </c>
      <c r="J20" s="19">
        <v>386</v>
      </c>
      <c r="K20" s="19">
        <v>6</v>
      </c>
      <c r="L20" s="19">
        <v>37</v>
      </c>
      <c r="M20" s="19">
        <v>1616</v>
      </c>
      <c r="N20" s="19">
        <f t="shared" si="1"/>
        <v>317</v>
      </c>
      <c r="O20" s="28"/>
    </row>
    <row r="21" spans="1:15" ht="14.25" customHeight="1">
      <c r="A21" s="52" t="s">
        <v>21</v>
      </c>
      <c r="B21" s="10"/>
      <c r="C21" s="14">
        <v>783</v>
      </c>
      <c r="D21" s="30">
        <v>1</v>
      </c>
      <c r="E21" s="30">
        <v>0</v>
      </c>
      <c r="F21" s="30">
        <v>0</v>
      </c>
      <c r="G21" s="30">
        <v>67</v>
      </c>
      <c r="H21" s="30">
        <v>6</v>
      </c>
      <c r="I21" s="30">
        <v>6</v>
      </c>
      <c r="J21" s="30">
        <v>119</v>
      </c>
      <c r="K21" s="30">
        <v>1</v>
      </c>
      <c r="L21" s="30">
        <v>5</v>
      </c>
      <c r="M21" s="30">
        <v>480</v>
      </c>
      <c r="N21" s="19">
        <f t="shared" si="1"/>
        <v>98</v>
      </c>
      <c r="O21" s="35"/>
    </row>
    <row r="22" spans="1:14" ht="14.25" customHeight="1">
      <c r="A22" s="52" t="s">
        <v>22</v>
      </c>
      <c r="B22" s="10"/>
      <c r="C22" s="14">
        <v>1095</v>
      </c>
      <c r="D22" s="30">
        <v>0</v>
      </c>
      <c r="E22" s="30">
        <v>2</v>
      </c>
      <c r="F22" s="30">
        <v>1</v>
      </c>
      <c r="G22" s="19">
        <v>110</v>
      </c>
      <c r="H22" s="19">
        <v>8</v>
      </c>
      <c r="I22" s="19">
        <v>9</v>
      </c>
      <c r="J22" s="19">
        <v>174</v>
      </c>
      <c r="K22" s="19">
        <v>0</v>
      </c>
      <c r="L22" s="19">
        <v>18</v>
      </c>
      <c r="M22" s="19">
        <v>680</v>
      </c>
      <c r="N22" s="19">
        <f t="shared" si="1"/>
        <v>93</v>
      </c>
    </row>
    <row r="23" spans="1:15" ht="14.25" customHeight="1">
      <c r="A23" s="52" t="s">
        <v>23</v>
      </c>
      <c r="B23" s="10"/>
      <c r="C23" s="14">
        <v>724</v>
      </c>
      <c r="D23" s="30">
        <v>0</v>
      </c>
      <c r="E23" s="30">
        <v>0</v>
      </c>
      <c r="F23" s="19">
        <v>4</v>
      </c>
      <c r="G23" s="19">
        <v>64</v>
      </c>
      <c r="H23" s="19">
        <v>15</v>
      </c>
      <c r="I23" s="19">
        <v>5</v>
      </c>
      <c r="J23" s="19">
        <v>146</v>
      </c>
      <c r="K23" s="19">
        <v>3</v>
      </c>
      <c r="L23" s="19">
        <v>14</v>
      </c>
      <c r="M23" s="19">
        <v>448</v>
      </c>
      <c r="N23" s="19">
        <f t="shared" si="1"/>
        <v>25</v>
      </c>
      <c r="O23" s="34"/>
    </row>
    <row r="24" spans="1:15" ht="14.25" customHeight="1">
      <c r="A24" s="52" t="s">
        <v>24</v>
      </c>
      <c r="B24" s="10"/>
      <c r="C24" s="14">
        <v>490</v>
      </c>
      <c r="D24" s="30">
        <v>0</v>
      </c>
      <c r="E24" s="30">
        <v>0</v>
      </c>
      <c r="F24" s="30">
        <v>2</v>
      </c>
      <c r="G24" s="19">
        <v>50</v>
      </c>
      <c r="H24" s="19">
        <v>6</v>
      </c>
      <c r="I24" s="29">
        <v>1</v>
      </c>
      <c r="J24" s="19">
        <v>79</v>
      </c>
      <c r="K24" s="30">
        <v>0</v>
      </c>
      <c r="L24" s="19">
        <v>1</v>
      </c>
      <c r="M24" s="19">
        <v>286</v>
      </c>
      <c r="N24" s="19">
        <f t="shared" si="1"/>
        <v>65</v>
      </c>
      <c r="O24" s="34"/>
    </row>
    <row r="25" spans="1:14" ht="6.75" customHeight="1">
      <c r="A25" s="53"/>
      <c r="B25" s="18"/>
      <c r="C25" s="19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5" ht="14.25" customHeight="1">
      <c r="A26" s="52" t="s">
        <v>32</v>
      </c>
      <c r="B26" s="10"/>
      <c r="C26" s="14">
        <v>3963</v>
      </c>
      <c r="D26" s="19">
        <v>15</v>
      </c>
      <c r="E26" s="30">
        <v>1</v>
      </c>
      <c r="F26" s="19">
        <v>4</v>
      </c>
      <c r="G26" s="19">
        <v>519</v>
      </c>
      <c r="H26" s="19">
        <v>66</v>
      </c>
      <c r="I26" s="19">
        <v>17</v>
      </c>
      <c r="J26" s="19">
        <v>567</v>
      </c>
      <c r="K26" s="19">
        <v>8</v>
      </c>
      <c r="L26" s="19">
        <v>44</v>
      </c>
      <c r="M26" s="19">
        <v>2277</v>
      </c>
      <c r="N26" s="19">
        <f>C26-D26-E26-F26-G26-H26-I26-J26-K26-L26-M26</f>
        <v>445</v>
      </c>
      <c r="O26" s="28"/>
    </row>
    <row r="27" spans="1:14" ht="3.75" customHeight="1">
      <c r="A27" s="11"/>
      <c r="B27" s="1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ht="6" customHeight="1"/>
    <row r="29" spans="1:14" ht="33" customHeight="1">
      <c r="A29" s="37" t="s">
        <v>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1"/>
      <c r="M29" s="32"/>
      <c r="N29" s="24"/>
    </row>
    <row r="30" spans="1:14" ht="12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2" customHeight="1">
      <c r="A31" s="24"/>
      <c r="B31" s="2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" customHeight="1">
      <c r="A32" s="24"/>
      <c r="B32" s="2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sheetProtection/>
  <mergeCells count="17">
    <mergeCell ref="N5:N6"/>
    <mergeCell ref="L5:L6"/>
    <mergeCell ref="M5:M6"/>
    <mergeCell ref="D5:D6"/>
    <mergeCell ref="E5:E6"/>
    <mergeCell ref="F5:F6"/>
    <mergeCell ref="G5:G6"/>
    <mergeCell ref="M2:N2"/>
    <mergeCell ref="A29:K29"/>
    <mergeCell ref="D1:J1"/>
    <mergeCell ref="H5:H6"/>
    <mergeCell ref="I5:I6"/>
    <mergeCell ref="J5:J6"/>
    <mergeCell ref="K5:K6"/>
    <mergeCell ref="A4:A6"/>
    <mergeCell ref="D4:N4"/>
    <mergeCell ref="C5:C6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2012-01-24T06:49:27Z</cp:lastPrinted>
  <dcterms:created xsi:type="dcterms:W3CDTF">2002-11-27T02:56:38Z</dcterms:created>
  <dcterms:modified xsi:type="dcterms:W3CDTF">2012-02-18T06:18:22Z</dcterms:modified>
  <cp:category/>
  <cp:version/>
  <cp:contentType/>
  <cp:contentStatus/>
</cp:coreProperties>
</file>