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5" yWindow="165" windowWidth="11475" windowHeight="9240" activeTab="0"/>
  </bookViews>
  <sheets>
    <sheet name="20 3 11h22" sheetId="1" r:id="rId1"/>
  </sheets>
  <definedNames>
    <definedName name="_xlnm.Print_Area" localSheetId="0">'20 3 11h22'!$A$1:$U$56</definedName>
  </definedNames>
  <calcPr fullCalcOnLoad="1"/>
</workbook>
</file>

<file path=xl/sharedStrings.xml><?xml version="1.0" encoding="utf-8"?>
<sst xmlns="http://schemas.openxmlformats.org/spreadsheetml/2006/main" count="112" uniqueCount="88">
  <si>
    <t>図</t>
  </si>
  <si>
    <t>書</t>
  </si>
  <si>
    <t>館</t>
  </si>
  <si>
    <t>蔵</t>
  </si>
  <si>
    <t>冊</t>
  </si>
  <si>
    <t>数</t>
  </si>
  <si>
    <t>(単位　冊）</t>
  </si>
  <si>
    <t>図書館別</t>
  </si>
  <si>
    <t>総　　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</si>
  <si>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</si>
  <si>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</si>
  <si>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</si>
  <si>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</si>
  <si>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</si>
  <si>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</si>
  <si>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</si>
  <si>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</si>
  <si>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</si>
  <si>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</si>
  <si>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児童図書</t>
  </si>
  <si>
    <t>郷土資料</t>
  </si>
  <si>
    <t>館外奉仕
図　 　書</t>
  </si>
  <si>
    <t>特殊文庫</t>
  </si>
  <si>
    <t>逐　 次
刊行物</t>
  </si>
  <si>
    <t>その他</t>
  </si>
  <si>
    <t>総記</t>
  </si>
  <si>
    <t>哲学・宗教</t>
  </si>
  <si>
    <t>歴史・地理</t>
  </si>
  <si>
    <t>社会科学</t>
  </si>
  <si>
    <t>自然科学</t>
  </si>
  <si>
    <t>工学</t>
  </si>
  <si>
    <t>産業</t>
  </si>
  <si>
    <t>芸術</t>
  </si>
  <si>
    <t>語学</t>
  </si>
  <si>
    <t>文学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</si>
  <si>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</si>
  <si>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</si>
  <si>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</si>
  <si>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</si>
  <si>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</si>
  <si>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</si>
  <si>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</si>
  <si>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</si>
  <si>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</si>
  <si>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</si>
  <si>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</si>
  <si>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</si>
  <si>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町立上市図書館</t>
  </si>
  <si>
    <t>立山町立立山図書館</t>
  </si>
  <si>
    <t>入善町立図書館</t>
  </si>
  <si>
    <t>朝日町立中央図書館</t>
  </si>
  <si>
    <t>小矢部市民図書館</t>
  </si>
  <si>
    <t>城端図書館</t>
  </si>
  <si>
    <t>平図書館</t>
  </si>
  <si>
    <t>井波図書館</t>
  </si>
  <si>
    <t>砺波市立砺波図書館</t>
  </si>
  <si>
    <t>庄川図書館</t>
  </si>
  <si>
    <t>大沢野図書館</t>
  </si>
  <si>
    <t>八尾東町分館</t>
  </si>
  <si>
    <t>八尾福島分館</t>
  </si>
  <si>
    <t>新湊図書館</t>
  </si>
  <si>
    <t>正力図書館</t>
  </si>
  <si>
    <t>中央図書館</t>
  </si>
  <si>
    <t>射　水　市</t>
  </si>
  <si>
    <t>資料　富山県立図書館</t>
  </si>
  <si>
    <t>南砺市立中央図書館</t>
  </si>
  <si>
    <t>大島図書館</t>
  </si>
  <si>
    <t>下村図書館</t>
  </si>
  <si>
    <t>舟橋村立図書館</t>
  </si>
  <si>
    <t>20-3</t>
  </si>
  <si>
    <t>20-3-1</t>
  </si>
  <si>
    <t>　　　蔵書冊数（総数）には、視聴覚資料を含む。</t>
  </si>
  <si>
    <t>-</t>
  </si>
  <si>
    <t>平成22年度末</t>
  </si>
  <si>
    <t xml:space="preserve">注　　富山市立図書館は、分館を含む。
</t>
  </si>
  <si>
    <t>福野図書館</t>
  </si>
  <si>
    <t>平成18年度末</t>
  </si>
  <si>
    <t>平成19年度末</t>
  </si>
  <si>
    <t>平成20年度末</t>
  </si>
  <si>
    <t>平成21年度末</t>
  </si>
  <si>
    <t>〃</t>
  </si>
  <si>
    <t>大山図書館</t>
  </si>
  <si>
    <t>八尾図書館ほんの森</t>
  </si>
  <si>
    <t>婦中図書館</t>
  </si>
  <si>
    <t>山田図書館</t>
  </si>
  <si>
    <t>細入図書館</t>
  </si>
  <si>
    <t>福岡図書館</t>
  </si>
  <si>
    <t>宇奈月館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</si>
</sst>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\(#\ ###\ ##0\)\ "/>
  </numFmts>
  <fonts count="51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u val="single"/>
      <sz val="17.6"/>
      <color indexed="12"/>
      <name val="ＭＳ Ｐゴシック"/>
      <family val="3"/>
    </font>
    <font>
      <u val="single"/>
      <sz val="17.6"/>
      <color indexed="36"/>
      <name val="ＭＳ Ｐ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NumberFormat="1" applyFont="1" applyBorder="1" applyAlignment="1" quotePrefix="1">
      <alignment horizontal="center" vertical="center"/>
    </xf>
    <xf numFmtId="0" fontId="1" fillId="0" borderId="13" xfId="0" applyNumberFormat="1" applyFont="1" applyBorder="1" applyAlignment="1" quotePrefix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 wrapText="1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7" fontId="1" fillId="0" borderId="14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1" fillId="0" borderId="0" xfId="0" applyNumberFormat="1" applyFont="1" applyBorder="1" applyAlignment="1">
      <alignment vertical="center"/>
    </xf>
    <xf numFmtId="0" fontId="1" fillId="0" borderId="15" xfId="0" applyFont="1" applyBorder="1" applyAlignment="1">
      <alignment horizontal="distributed" vertical="center" wrapText="1"/>
    </xf>
    <xf numFmtId="177" fontId="7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12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177" fontId="7" fillId="0" borderId="18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1" fillId="0" borderId="19" xfId="0" applyNumberFormat="1" applyFont="1" applyBorder="1" applyAlignment="1" quotePrefix="1">
      <alignment horizontal="center" vertical="center"/>
    </xf>
    <xf numFmtId="0" fontId="1" fillId="0" borderId="19" xfId="0" applyFont="1" applyBorder="1" applyAlignment="1">
      <alignment horizontal="distributed" vertical="center" wrapText="1"/>
    </xf>
    <xf numFmtId="42" fontId="7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20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distributed" vertical="center" wrapText="1"/>
    </xf>
    <xf numFmtId="178" fontId="1" fillId="0" borderId="20" xfId="0" applyNumberFormat="1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 wrapText="1"/>
    </xf>
    <xf numFmtId="0" fontId="31" fillId="0" borderId="0" xfId="0" applyFont="1" applyBorder="1" applyAlignment="1">
      <alignment horizontal="distributed" vertical="center"/>
    </xf>
    <xf numFmtId="0" fontId="32" fillId="0" borderId="0" xfId="0" applyFont="1" applyBorder="1" applyAlignment="1">
      <alignment horizontal="distributed" vertical="center"/>
    </xf>
    <xf numFmtId="0" fontId="32" fillId="0" borderId="0" xfId="0" applyFont="1" applyBorder="1" applyAlignment="1">
      <alignment horizontal="distributed" vertical="center"/>
    </xf>
    <xf numFmtId="0" fontId="33" fillId="0" borderId="0" xfId="0" applyFont="1" applyBorder="1" applyAlignment="1">
      <alignment horizontal="distributed" vertical="center" shrinkToFit="1"/>
    </xf>
    <xf numFmtId="0" fontId="32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16</xdr:row>
      <xdr:rowOff>76200</xdr:rowOff>
    </xdr:from>
    <xdr:to>
      <xdr:col>4</xdr:col>
      <xdr:colOff>190500</xdr:colOff>
      <xdr:row>18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1543050" y="2838450"/>
          <a:ext cx="16192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tabSelected="1" zoomScalePageLayoutView="0" workbookViewId="0" topLeftCell="A1">
      <selection activeCell="B1" sqref="B1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1.00390625" style="1" customWidth="1"/>
    <col min="5" max="11" width="8.875" style="1" customWidth="1"/>
    <col min="12" max="16384" width="9.00390625" style="1" customWidth="1"/>
  </cols>
  <sheetData>
    <row r="1" spans="6:14" ht="26.25" customHeight="1">
      <c r="F1" s="38" t="s">
        <v>69</v>
      </c>
      <c r="G1" s="3" t="s">
        <v>0</v>
      </c>
      <c r="H1" s="4"/>
      <c r="I1" s="4"/>
      <c r="J1" s="4"/>
      <c r="K1" s="5" t="s">
        <v>1</v>
      </c>
      <c r="L1" s="4"/>
      <c r="M1" s="4"/>
      <c r="N1" s="4" t="s">
        <v>2</v>
      </c>
    </row>
    <row r="2" spans="6:21" ht="19.5" customHeight="1">
      <c r="F2" s="6"/>
      <c r="G2" s="39" t="s">
        <v>70</v>
      </c>
      <c r="H2" s="7" t="s">
        <v>3</v>
      </c>
      <c r="J2" s="8"/>
      <c r="K2" s="7" t="s">
        <v>1</v>
      </c>
      <c r="L2" s="8"/>
      <c r="M2" s="7" t="s">
        <v>4</v>
      </c>
      <c r="N2" s="8"/>
      <c r="O2" s="9" t="s">
        <v>5</v>
      </c>
      <c r="P2" s="8"/>
      <c r="Q2" s="7"/>
      <c r="R2" s="8"/>
      <c r="S2" s="8"/>
      <c r="T2" s="8"/>
      <c r="U2" s="37" t="s">
        <v>6</v>
      </c>
    </row>
    <row r="3" spans="6:21" ht="6" customHeight="1">
      <c r="F3" s="10"/>
      <c r="G3" s="4"/>
      <c r="H3" s="4"/>
      <c r="I3" s="4"/>
      <c r="J3" s="4"/>
      <c r="K3" s="4"/>
      <c r="L3" s="11"/>
      <c r="M3" s="12"/>
      <c r="N3" s="12"/>
      <c r="O3" s="12"/>
      <c r="P3" s="12"/>
      <c r="Q3" s="12"/>
      <c r="R3" s="12"/>
      <c r="S3" s="12"/>
      <c r="T3" s="12"/>
      <c r="U3" s="12"/>
    </row>
    <row r="4" spans="1:21" ht="19.5" customHeight="1">
      <c r="A4" s="13"/>
      <c r="B4" s="54" t="s">
        <v>7</v>
      </c>
      <c r="C4" s="55"/>
      <c r="D4" s="14"/>
      <c r="E4" s="57" t="s">
        <v>8</v>
      </c>
      <c r="F4" s="15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51" t="s">
        <v>14</v>
      </c>
      <c r="L4" s="15" t="s">
        <v>15</v>
      </c>
      <c r="M4" s="16" t="s">
        <v>16</v>
      </c>
      <c r="N4" s="16" t="s">
        <v>17</v>
      </c>
      <c r="O4" s="16" t="s">
        <v>18</v>
      </c>
      <c r="P4" s="66" t="s">
        <v>19</v>
      </c>
      <c r="Q4" s="62" t="s">
        <v>20</v>
      </c>
      <c r="R4" s="62" t="s">
        <v>21</v>
      </c>
      <c r="S4" s="57" t="s">
        <v>22</v>
      </c>
      <c r="T4" s="62" t="s">
        <v>23</v>
      </c>
      <c r="U4" s="64" t="s">
        <v>24</v>
      </c>
    </row>
    <row r="5" spans="1:21" s="2" customFormat="1" ht="19.5" customHeight="1">
      <c r="A5" s="17"/>
      <c r="B5" s="56"/>
      <c r="C5" s="56"/>
      <c r="D5" s="18"/>
      <c r="E5" s="58"/>
      <c r="F5" s="18" t="s">
        <v>25</v>
      </c>
      <c r="G5" s="19" t="s">
        <v>26</v>
      </c>
      <c r="H5" s="20" t="s">
        <v>27</v>
      </c>
      <c r="I5" s="20" t="s">
        <v>28</v>
      </c>
      <c r="J5" s="21" t="s">
        <v>29</v>
      </c>
      <c r="K5" s="52" t="s">
        <v>30</v>
      </c>
      <c r="L5" s="35" t="s">
        <v>31</v>
      </c>
      <c r="M5" s="21" t="s">
        <v>32</v>
      </c>
      <c r="N5" s="21" t="s">
        <v>33</v>
      </c>
      <c r="O5" s="21" t="s">
        <v>34</v>
      </c>
      <c r="P5" s="63"/>
      <c r="Q5" s="67"/>
      <c r="R5" s="63"/>
      <c r="S5" s="63"/>
      <c r="T5" s="63"/>
      <c r="U5" s="65"/>
    </row>
    <row r="6" spans="4:21" ht="3" customHeight="1"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ht="12.75" customHeight="1">
      <c r="B7" s="69" t="s">
        <v>76</v>
      </c>
      <c r="C7" s="69"/>
      <c r="D7" s="22"/>
      <c r="E7" s="25">
        <v>4597534</v>
      </c>
      <c r="F7" s="25">
        <v>157712</v>
      </c>
      <c r="G7" s="25">
        <v>131612</v>
      </c>
      <c r="H7" s="25">
        <v>284130</v>
      </c>
      <c r="I7" s="25">
        <v>410825</v>
      </c>
      <c r="J7" s="25">
        <v>180060</v>
      </c>
      <c r="K7" s="25">
        <v>217664</v>
      </c>
      <c r="L7" s="25">
        <v>112042</v>
      </c>
      <c r="M7" s="25">
        <v>253201</v>
      </c>
      <c r="N7" s="26">
        <v>53179</v>
      </c>
      <c r="O7" s="26">
        <v>997992</v>
      </c>
      <c r="P7" s="26">
        <v>843185</v>
      </c>
      <c r="Q7" s="26">
        <v>457120</v>
      </c>
      <c r="R7" s="26">
        <v>94356</v>
      </c>
      <c r="S7" s="26">
        <v>66019</v>
      </c>
      <c r="T7" s="26">
        <v>111703</v>
      </c>
      <c r="U7" s="25">
        <v>226734</v>
      </c>
    </row>
    <row r="8" spans="2:21" ht="12.75" customHeight="1">
      <c r="B8" s="69" t="s">
        <v>77</v>
      </c>
      <c r="C8" s="69"/>
      <c r="D8" s="22"/>
      <c r="E8" s="25">
        <v>4582700</v>
      </c>
      <c r="F8" s="25">
        <v>156316</v>
      </c>
      <c r="G8" s="25">
        <v>130030</v>
      </c>
      <c r="H8" s="25">
        <v>280767</v>
      </c>
      <c r="I8" s="25">
        <v>409729</v>
      </c>
      <c r="J8" s="25">
        <v>181962</v>
      </c>
      <c r="K8" s="25">
        <v>221770</v>
      </c>
      <c r="L8" s="25">
        <v>112405</v>
      </c>
      <c r="M8" s="25">
        <v>255037</v>
      </c>
      <c r="N8" s="25">
        <v>53221</v>
      </c>
      <c r="O8" s="25">
        <v>982456</v>
      </c>
      <c r="P8" s="25">
        <v>844768</v>
      </c>
      <c r="Q8" s="25">
        <v>458236</v>
      </c>
      <c r="R8" s="25">
        <v>95501</v>
      </c>
      <c r="S8" s="25">
        <v>69704</v>
      </c>
      <c r="T8" s="25">
        <v>110195</v>
      </c>
      <c r="U8" s="25">
        <v>220603</v>
      </c>
    </row>
    <row r="9" spans="2:21" ht="12.75" customHeight="1">
      <c r="B9" s="69" t="s">
        <v>78</v>
      </c>
      <c r="C9" s="69"/>
      <c r="D9" s="22"/>
      <c r="E9" s="25">
        <v>4578105</v>
      </c>
      <c r="F9" s="25">
        <v>158153</v>
      </c>
      <c r="G9" s="25">
        <v>132655</v>
      </c>
      <c r="H9" s="25">
        <v>286712</v>
      </c>
      <c r="I9" s="25">
        <v>421775</v>
      </c>
      <c r="J9" s="25">
        <v>186264</v>
      </c>
      <c r="K9" s="25">
        <v>228120</v>
      </c>
      <c r="L9" s="25">
        <v>115361</v>
      </c>
      <c r="M9" s="25">
        <v>263466</v>
      </c>
      <c r="N9" s="25">
        <v>54254</v>
      </c>
      <c r="O9" s="25">
        <v>1001383</v>
      </c>
      <c r="P9" s="25">
        <v>712347</v>
      </c>
      <c r="Q9" s="25">
        <v>493600</v>
      </c>
      <c r="R9" s="25">
        <v>98938</v>
      </c>
      <c r="S9" s="25">
        <v>66998</v>
      </c>
      <c r="T9" s="25">
        <v>122281</v>
      </c>
      <c r="U9" s="25">
        <v>235798</v>
      </c>
    </row>
    <row r="10" spans="2:21" ht="12.75" customHeight="1">
      <c r="B10" s="69" t="s">
        <v>79</v>
      </c>
      <c r="C10" s="69"/>
      <c r="D10" s="22"/>
      <c r="E10" s="25">
        <v>4776850</v>
      </c>
      <c r="F10" s="25">
        <v>146274</v>
      </c>
      <c r="G10" s="25">
        <v>132670</v>
      </c>
      <c r="H10" s="25">
        <v>288459</v>
      </c>
      <c r="I10" s="25">
        <v>426293</v>
      </c>
      <c r="J10" s="25">
        <v>189313</v>
      </c>
      <c r="K10" s="25">
        <v>234047</v>
      </c>
      <c r="L10" s="25">
        <v>115518</v>
      </c>
      <c r="M10" s="25">
        <v>268474</v>
      </c>
      <c r="N10" s="25">
        <v>53156</v>
      </c>
      <c r="O10" s="25">
        <v>1023022</v>
      </c>
      <c r="P10" s="25">
        <v>897278</v>
      </c>
      <c r="Q10" s="25">
        <v>493415</v>
      </c>
      <c r="R10" s="25">
        <v>100553</v>
      </c>
      <c r="S10" s="25">
        <v>66729</v>
      </c>
      <c r="T10" s="25">
        <v>121915</v>
      </c>
      <c r="U10" s="25">
        <v>219734</v>
      </c>
    </row>
    <row r="11" spans="2:23" s="24" customFormat="1" ht="12.75" customHeight="1">
      <c r="B11" s="68" t="s">
        <v>73</v>
      </c>
      <c r="C11" s="68"/>
      <c r="D11" s="27"/>
      <c r="E11" s="40">
        <f>SUM(E13:E51)</f>
        <v>4862182</v>
      </c>
      <c r="F11" s="40">
        <f aca="true" t="shared" si="0" ref="F11:U11">SUM(F13:F51)</f>
        <v>145815</v>
      </c>
      <c r="G11" s="40">
        <f t="shared" si="0"/>
        <v>134060</v>
      </c>
      <c r="H11" s="40">
        <f t="shared" si="0"/>
        <v>291399</v>
      </c>
      <c r="I11" s="40">
        <f t="shared" si="0"/>
        <v>432560</v>
      </c>
      <c r="J11" s="40">
        <f t="shared" si="0"/>
        <v>193104</v>
      </c>
      <c r="K11" s="40">
        <f t="shared" si="0"/>
        <v>239925</v>
      </c>
      <c r="L11" s="40">
        <f t="shared" si="0"/>
        <v>117191</v>
      </c>
      <c r="M11" s="40">
        <f t="shared" si="0"/>
        <v>271226</v>
      </c>
      <c r="N11" s="40">
        <f t="shared" si="0"/>
        <v>53286</v>
      </c>
      <c r="O11" s="40">
        <f t="shared" si="0"/>
        <v>1040059</v>
      </c>
      <c r="P11" s="40">
        <f t="shared" si="0"/>
        <v>921594</v>
      </c>
      <c r="Q11" s="40">
        <f t="shared" si="0"/>
        <v>509534</v>
      </c>
      <c r="R11" s="40">
        <f t="shared" si="0"/>
        <v>103394</v>
      </c>
      <c r="S11" s="40">
        <f t="shared" si="0"/>
        <v>67077</v>
      </c>
      <c r="T11" s="40">
        <f t="shared" si="0"/>
        <v>127110</v>
      </c>
      <c r="U11" s="40">
        <f t="shared" si="0"/>
        <v>214848</v>
      </c>
      <c r="W11" s="50"/>
    </row>
    <row r="12" spans="4:21" ht="6" customHeight="1">
      <c r="D12" s="22"/>
      <c r="E12" s="25"/>
      <c r="F12" s="25"/>
      <c r="G12" s="25"/>
      <c r="H12" s="26"/>
      <c r="I12" s="25"/>
      <c r="J12" s="25"/>
      <c r="K12" s="25"/>
      <c r="L12" s="25"/>
      <c r="M12" s="25"/>
      <c r="N12" s="26"/>
      <c r="O12" s="26"/>
      <c r="P12" s="26"/>
      <c r="Q12" s="26"/>
      <c r="R12" s="26"/>
      <c r="S12" s="26"/>
      <c r="T12" s="26"/>
      <c r="U12" s="26"/>
    </row>
    <row r="13" spans="2:22" ht="13.5" customHeight="1">
      <c r="B13" s="69" t="s">
        <v>35</v>
      </c>
      <c r="C13" s="69"/>
      <c r="D13" s="22"/>
      <c r="E13" s="40">
        <v>819617</v>
      </c>
      <c r="F13" s="25">
        <v>35382</v>
      </c>
      <c r="G13" s="25">
        <v>27699</v>
      </c>
      <c r="H13" s="25">
        <v>59415</v>
      </c>
      <c r="I13" s="25">
        <v>118224</v>
      </c>
      <c r="J13" s="25">
        <v>42342</v>
      </c>
      <c r="K13" s="25">
        <v>50007</v>
      </c>
      <c r="L13" s="25">
        <v>35683</v>
      </c>
      <c r="M13" s="25">
        <v>40876</v>
      </c>
      <c r="N13" s="26">
        <v>9075</v>
      </c>
      <c r="O13" s="41">
        <v>87535</v>
      </c>
      <c r="P13" s="41">
        <v>28232</v>
      </c>
      <c r="Q13" s="41">
        <v>137465</v>
      </c>
      <c r="R13" s="42">
        <v>12308</v>
      </c>
      <c r="S13" s="41">
        <v>34854</v>
      </c>
      <c r="T13" s="42">
        <v>60843</v>
      </c>
      <c r="U13" s="42">
        <v>39677</v>
      </c>
      <c r="V13" s="34"/>
    </row>
    <row r="14" spans="2:22" ht="13.5" customHeight="1">
      <c r="B14" s="69" t="s">
        <v>36</v>
      </c>
      <c r="C14" s="69"/>
      <c r="D14" s="22"/>
      <c r="E14" s="40">
        <f>SUM(F14:U14)</f>
        <v>701796</v>
      </c>
      <c r="F14" s="25">
        <v>19159</v>
      </c>
      <c r="G14" s="25">
        <v>16954</v>
      </c>
      <c r="H14" s="25">
        <v>36668</v>
      </c>
      <c r="I14" s="25">
        <v>53752</v>
      </c>
      <c r="J14" s="25">
        <v>22655</v>
      </c>
      <c r="K14" s="25">
        <v>42585</v>
      </c>
      <c r="L14" s="25">
        <v>14182</v>
      </c>
      <c r="M14" s="25">
        <v>36511</v>
      </c>
      <c r="N14" s="26">
        <v>8726</v>
      </c>
      <c r="O14" s="26">
        <v>136287</v>
      </c>
      <c r="P14" s="26">
        <v>173684</v>
      </c>
      <c r="Q14" s="26">
        <v>36655</v>
      </c>
      <c r="R14" s="26">
        <v>38688</v>
      </c>
      <c r="S14" s="44">
        <v>0</v>
      </c>
      <c r="T14" s="25">
        <v>27350</v>
      </c>
      <c r="U14" s="25">
        <v>37940</v>
      </c>
      <c r="V14" s="34"/>
    </row>
    <row r="15" spans="2:22" ht="13.5" customHeight="1">
      <c r="B15" s="70" t="s">
        <v>80</v>
      </c>
      <c r="C15" s="70" t="s">
        <v>57</v>
      </c>
      <c r="D15" s="22"/>
      <c r="E15" s="40">
        <f>SUM(F15:U15)</f>
        <v>56539</v>
      </c>
      <c r="F15" s="25">
        <v>698</v>
      </c>
      <c r="G15" s="25">
        <v>1031</v>
      </c>
      <c r="H15" s="25">
        <v>3308</v>
      </c>
      <c r="I15" s="25">
        <v>3567</v>
      </c>
      <c r="J15" s="25">
        <v>4234</v>
      </c>
      <c r="K15" s="25">
        <v>3015</v>
      </c>
      <c r="L15" s="25">
        <v>1776</v>
      </c>
      <c r="M15" s="25">
        <v>2540</v>
      </c>
      <c r="N15" s="26">
        <v>584</v>
      </c>
      <c r="O15" s="26">
        <v>12770</v>
      </c>
      <c r="P15" s="26">
        <v>16324</v>
      </c>
      <c r="Q15" s="26">
        <v>3165</v>
      </c>
      <c r="R15" s="44">
        <v>0</v>
      </c>
      <c r="S15" s="44">
        <v>0</v>
      </c>
      <c r="T15" s="25">
        <v>1062</v>
      </c>
      <c r="U15" s="25">
        <v>2465</v>
      </c>
      <c r="V15" s="34"/>
    </row>
    <row r="16" spans="2:22" ht="13.5" customHeight="1">
      <c r="B16" s="70" t="s">
        <v>80</v>
      </c>
      <c r="C16" s="70" t="s">
        <v>81</v>
      </c>
      <c r="D16" s="22"/>
      <c r="E16" s="40">
        <f>SUM(F16:U16)</f>
        <v>46551</v>
      </c>
      <c r="F16" s="25">
        <v>592</v>
      </c>
      <c r="G16" s="25">
        <v>858</v>
      </c>
      <c r="H16" s="26">
        <v>2162</v>
      </c>
      <c r="I16" s="25">
        <v>2307</v>
      </c>
      <c r="J16" s="25">
        <v>1601</v>
      </c>
      <c r="K16" s="25">
        <v>2537</v>
      </c>
      <c r="L16" s="25">
        <v>848</v>
      </c>
      <c r="M16" s="25">
        <v>2254</v>
      </c>
      <c r="N16" s="26">
        <v>380</v>
      </c>
      <c r="O16" s="26">
        <v>10129</v>
      </c>
      <c r="P16" s="26">
        <v>12608</v>
      </c>
      <c r="Q16" s="25">
        <v>5350</v>
      </c>
      <c r="R16" s="44">
        <v>0</v>
      </c>
      <c r="S16" s="44">
        <v>0</v>
      </c>
      <c r="T16" s="25">
        <v>1617</v>
      </c>
      <c r="U16" s="36">
        <v>3308</v>
      </c>
      <c r="V16" s="34"/>
    </row>
    <row r="17" spans="2:22" ht="13.5" customHeight="1">
      <c r="B17" s="70" t="s">
        <v>80</v>
      </c>
      <c r="C17" s="71" t="s">
        <v>82</v>
      </c>
      <c r="D17" s="22"/>
      <c r="E17" s="47"/>
      <c r="T17" s="25"/>
      <c r="V17" s="59"/>
    </row>
    <row r="18" spans="2:22" ht="13.5" customHeight="1">
      <c r="B18" s="70" t="s">
        <v>80</v>
      </c>
      <c r="C18" s="70" t="s">
        <v>58</v>
      </c>
      <c r="D18" s="22"/>
      <c r="E18" s="40">
        <f>SUM(F18:U18)</f>
        <v>78537</v>
      </c>
      <c r="F18" s="25">
        <v>1125</v>
      </c>
      <c r="G18" s="25">
        <v>1680</v>
      </c>
      <c r="H18" s="25">
        <v>3682</v>
      </c>
      <c r="I18" s="25">
        <v>4531</v>
      </c>
      <c r="J18" s="25">
        <v>2854</v>
      </c>
      <c r="K18" s="25">
        <v>4133</v>
      </c>
      <c r="L18" s="25">
        <v>1770</v>
      </c>
      <c r="M18" s="25">
        <v>5230</v>
      </c>
      <c r="N18" s="25">
        <v>873</v>
      </c>
      <c r="O18" s="25">
        <v>13055</v>
      </c>
      <c r="P18" s="25">
        <v>25999</v>
      </c>
      <c r="Q18" s="25">
        <v>5360</v>
      </c>
      <c r="R18" s="44">
        <v>0</v>
      </c>
      <c r="S18" s="44" t="s">
        <v>72</v>
      </c>
      <c r="T18" s="25">
        <v>2440</v>
      </c>
      <c r="U18" s="25">
        <v>5805</v>
      </c>
      <c r="V18" s="59"/>
    </row>
    <row r="19" spans="2:22" ht="13.5" customHeight="1">
      <c r="B19" s="70" t="s">
        <v>80</v>
      </c>
      <c r="C19" s="70" t="s">
        <v>59</v>
      </c>
      <c r="D19" s="22"/>
      <c r="E19" s="48"/>
      <c r="F19" s="49"/>
      <c r="G19" s="49"/>
      <c r="H19" s="49"/>
      <c r="I19" s="49"/>
      <c r="J19" s="49"/>
      <c r="K19" s="49"/>
      <c r="L19" s="25"/>
      <c r="M19" s="25"/>
      <c r="N19" s="25"/>
      <c r="O19" s="25"/>
      <c r="P19" s="25"/>
      <c r="Q19" s="25"/>
      <c r="R19" s="44"/>
      <c r="S19" s="44"/>
      <c r="T19" s="44"/>
      <c r="U19" s="25"/>
      <c r="V19" s="59"/>
    </row>
    <row r="20" spans="2:22" ht="13.5" customHeight="1">
      <c r="B20" s="70" t="s">
        <v>80</v>
      </c>
      <c r="C20" s="70" t="s">
        <v>83</v>
      </c>
      <c r="D20" s="22"/>
      <c r="E20" s="40">
        <f aca="true" t="shared" si="1" ref="E20:E41">SUM(F20:U20)</f>
        <v>60842</v>
      </c>
      <c r="F20" s="25">
        <v>1050</v>
      </c>
      <c r="G20" s="25">
        <v>1124</v>
      </c>
      <c r="H20" s="26">
        <v>2669</v>
      </c>
      <c r="I20" s="25">
        <v>4373</v>
      </c>
      <c r="J20" s="25">
        <v>2804</v>
      </c>
      <c r="K20" s="25">
        <v>3805</v>
      </c>
      <c r="L20" s="25">
        <v>1510</v>
      </c>
      <c r="M20" s="25">
        <v>3467</v>
      </c>
      <c r="N20" s="26">
        <v>693</v>
      </c>
      <c r="O20" s="26">
        <v>15647</v>
      </c>
      <c r="P20" s="26">
        <v>17540</v>
      </c>
      <c r="Q20" s="26">
        <v>2706</v>
      </c>
      <c r="R20" s="44">
        <v>0</v>
      </c>
      <c r="S20" s="44">
        <v>0</v>
      </c>
      <c r="T20" s="25">
        <v>1646</v>
      </c>
      <c r="U20" s="36">
        <v>1808</v>
      </c>
      <c r="V20" s="34"/>
    </row>
    <row r="21" spans="2:22" ht="13.5" customHeight="1">
      <c r="B21" s="70" t="s">
        <v>80</v>
      </c>
      <c r="C21" s="70" t="s">
        <v>84</v>
      </c>
      <c r="D21" s="22"/>
      <c r="E21" s="40">
        <f t="shared" si="1"/>
        <v>10272</v>
      </c>
      <c r="F21" s="25">
        <v>92</v>
      </c>
      <c r="G21" s="25">
        <v>107</v>
      </c>
      <c r="H21" s="25">
        <v>303</v>
      </c>
      <c r="I21" s="25">
        <v>226</v>
      </c>
      <c r="J21" s="25">
        <v>266</v>
      </c>
      <c r="K21" s="25">
        <v>400</v>
      </c>
      <c r="L21" s="25">
        <v>179</v>
      </c>
      <c r="M21" s="25">
        <v>380</v>
      </c>
      <c r="N21" s="25">
        <v>79</v>
      </c>
      <c r="O21" s="26">
        <v>1244</v>
      </c>
      <c r="P21" s="26">
        <v>6480</v>
      </c>
      <c r="Q21" s="26">
        <v>496</v>
      </c>
      <c r="R21" s="44">
        <v>0</v>
      </c>
      <c r="S21" s="44">
        <v>0</v>
      </c>
      <c r="T21" s="43">
        <v>5</v>
      </c>
      <c r="U21" s="43">
        <v>15</v>
      </c>
      <c r="V21" s="34"/>
    </row>
    <row r="22" spans="2:22" ht="13.5" customHeight="1">
      <c r="B22" s="70" t="s">
        <v>80</v>
      </c>
      <c r="C22" s="70" t="s">
        <v>85</v>
      </c>
      <c r="D22" s="22"/>
      <c r="E22" s="40">
        <f t="shared" si="1"/>
        <v>16721</v>
      </c>
      <c r="F22" s="25">
        <v>214</v>
      </c>
      <c r="G22" s="25">
        <v>375</v>
      </c>
      <c r="H22" s="26">
        <v>830</v>
      </c>
      <c r="I22" s="25">
        <v>622</v>
      </c>
      <c r="J22" s="25">
        <v>329</v>
      </c>
      <c r="K22" s="25">
        <v>521</v>
      </c>
      <c r="L22" s="25">
        <v>209</v>
      </c>
      <c r="M22" s="25">
        <v>575</v>
      </c>
      <c r="N22" s="26">
        <v>232</v>
      </c>
      <c r="O22" s="26">
        <v>4988</v>
      </c>
      <c r="P22" s="26">
        <v>7279</v>
      </c>
      <c r="Q22" s="26">
        <v>538</v>
      </c>
      <c r="R22" s="44">
        <v>0</v>
      </c>
      <c r="S22" s="44">
        <v>0</v>
      </c>
      <c r="T22" s="44">
        <v>6</v>
      </c>
      <c r="U22" s="43">
        <v>3</v>
      </c>
      <c r="V22" s="34"/>
    </row>
    <row r="23" spans="2:22" ht="13.5" customHeight="1">
      <c r="B23" s="69" t="s">
        <v>37</v>
      </c>
      <c r="C23" s="69"/>
      <c r="D23" s="22"/>
      <c r="E23" s="40">
        <f t="shared" si="1"/>
        <v>318008</v>
      </c>
      <c r="F23" s="25">
        <v>13778</v>
      </c>
      <c r="G23" s="25">
        <v>9035</v>
      </c>
      <c r="H23" s="26">
        <v>16765</v>
      </c>
      <c r="I23" s="25">
        <v>27340</v>
      </c>
      <c r="J23" s="25">
        <v>11306</v>
      </c>
      <c r="K23" s="25">
        <v>14436</v>
      </c>
      <c r="L23" s="25">
        <v>6175</v>
      </c>
      <c r="M23" s="25">
        <v>15460</v>
      </c>
      <c r="N23" s="26">
        <v>2580</v>
      </c>
      <c r="O23" s="26">
        <v>55243</v>
      </c>
      <c r="P23" s="26">
        <v>49500</v>
      </c>
      <c r="Q23" s="26">
        <v>37041</v>
      </c>
      <c r="R23" s="25">
        <v>13446</v>
      </c>
      <c r="S23" s="43">
        <v>1078</v>
      </c>
      <c r="T23" s="25">
        <v>4769</v>
      </c>
      <c r="U23" s="25">
        <v>40056</v>
      </c>
      <c r="V23" s="34"/>
    </row>
    <row r="24" spans="2:22" ht="13.5" customHeight="1">
      <c r="B24" s="70" t="s">
        <v>38</v>
      </c>
      <c r="C24" s="70" t="s">
        <v>39</v>
      </c>
      <c r="D24" s="22"/>
      <c r="E24" s="40">
        <f t="shared" si="1"/>
        <v>69972</v>
      </c>
      <c r="F24" s="25">
        <v>2042</v>
      </c>
      <c r="G24" s="25">
        <v>1493</v>
      </c>
      <c r="H24" s="25">
        <v>3578</v>
      </c>
      <c r="I24" s="25">
        <v>5116</v>
      </c>
      <c r="J24" s="25">
        <v>2002</v>
      </c>
      <c r="K24" s="25">
        <v>2397</v>
      </c>
      <c r="L24" s="25">
        <v>1069</v>
      </c>
      <c r="M24" s="25">
        <v>2837</v>
      </c>
      <c r="N24" s="26">
        <v>481</v>
      </c>
      <c r="O24" s="26">
        <v>19068</v>
      </c>
      <c r="P24" s="26">
        <v>14193</v>
      </c>
      <c r="Q24" s="26">
        <v>12663</v>
      </c>
      <c r="R24" s="44">
        <v>0</v>
      </c>
      <c r="S24" s="44">
        <v>111</v>
      </c>
      <c r="T24" s="25">
        <v>1637</v>
      </c>
      <c r="U24" s="25">
        <v>1285</v>
      </c>
      <c r="V24" s="34"/>
    </row>
    <row r="25" spans="2:22" ht="13.5" customHeight="1">
      <c r="B25" s="70" t="s">
        <v>38</v>
      </c>
      <c r="C25" s="70" t="s">
        <v>40</v>
      </c>
      <c r="D25" s="22"/>
      <c r="E25" s="40">
        <f t="shared" si="1"/>
        <v>57666</v>
      </c>
      <c r="F25" s="25">
        <v>1491</v>
      </c>
      <c r="G25" s="25">
        <v>960</v>
      </c>
      <c r="H25" s="25">
        <v>1964</v>
      </c>
      <c r="I25" s="25">
        <v>3236</v>
      </c>
      <c r="J25" s="25">
        <v>1647</v>
      </c>
      <c r="K25" s="25">
        <v>2312</v>
      </c>
      <c r="L25" s="25">
        <v>597</v>
      </c>
      <c r="M25" s="25">
        <v>2232</v>
      </c>
      <c r="N25" s="26">
        <v>424</v>
      </c>
      <c r="O25" s="26">
        <v>14337</v>
      </c>
      <c r="P25" s="26">
        <v>12210</v>
      </c>
      <c r="Q25" s="26">
        <v>9702</v>
      </c>
      <c r="R25" s="44">
        <v>0</v>
      </c>
      <c r="S25" s="44">
        <v>0</v>
      </c>
      <c r="T25" s="44">
        <v>0</v>
      </c>
      <c r="U25" s="25">
        <v>6554</v>
      </c>
      <c r="V25" s="34"/>
    </row>
    <row r="26" spans="2:22" ht="13.5" customHeight="1">
      <c r="B26" s="70" t="s">
        <v>38</v>
      </c>
      <c r="C26" s="70" t="s">
        <v>41</v>
      </c>
      <c r="D26" s="22"/>
      <c r="E26" s="40">
        <f t="shared" si="1"/>
        <v>36691</v>
      </c>
      <c r="F26" s="25">
        <v>595</v>
      </c>
      <c r="G26" s="25">
        <v>541</v>
      </c>
      <c r="H26" s="25">
        <v>1322</v>
      </c>
      <c r="I26" s="25">
        <v>1764</v>
      </c>
      <c r="J26" s="25">
        <v>1055</v>
      </c>
      <c r="K26" s="25">
        <v>1392</v>
      </c>
      <c r="L26" s="25">
        <v>533</v>
      </c>
      <c r="M26" s="25">
        <v>1989</v>
      </c>
      <c r="N26" s="26">
        <v>231</v>
      </c>
      <c r="O26" s="26">
        <v>5850</v>
      </c>
      <c r="P26" s="26">
        <v>7525</v>
      </c>
      <c r="Q26" s="26">
        <v>9047</v>
      </c>
      <c r="R26" s="44">
        <v>0</v>
      </c>
      <c r="S26" s="25">
        <v>3649</v>
      </c>
      <c r="T26" s="44">
        <v>558</v>
      </c>
      <c r="U26" s="25">
        <v>640</v>
      </c>
      <c r="V26" s="34"/>
    </row>
    <row r="27" spans="2:22" ht="13.5" customHeight="1">
      <c r="B27" s="70" t="s">
        <v>38</v>
      </c>
      <c r="C27" s="70" t="s">
        <v>86</v>
      </c>
      <c r="D27" s="22"/>
      <c r="E27" s="40">
        <f t="shared" si="1"/>
        <v>76246</v>
      </c>
      <c r="F27" s="25">
        <v>1846</v>
      </c>
      <c r="G27" s="25">
        <v>1614</v>
      </c>
      <c r="H27" s="25">
        <v>4507</v>
      </c>
      <c r="I27" s="25">
        <v>5949</v>
      </c>
      <c r="J27" s="25">
        <v>3510</v>
      </c>
      <c r="K27" s="25">
        <v>3050</v>
      </c>
      <c r="L27" s="25">
        <v>1258</v>
      </c>
      <c r="M27" s="25">
        <v>3855</v>
      </c>
      <c r="N27" s="26">
        <v>723</v>
      </c>
      <c r="O27" s="26">
        <v>21567</v>
      </c>
      <c r="P27" s="26">
        <v>18199</v>
      </c>
      <c r="Q27" s="26">
        <v>6416</v>
      </c>
      <c r="R27" s="44">
        <v>0</v>
      </c>
      <c r="S27" s="44">
        <v>0</v>
      </c>
      <c r="T27" s="25">
        <v>1641</v>
      </c>
      <c r="U27" s="25">
        <v>2111</v>
      </c>
      <c r="V27" s="34"/>
    </row>
    <row r="28" spans="2:22" ht="13.5" customHeight="1">
      <c r="B28" s="69" t="s">
        <v>42</v>
      </c>
      <c r="C28" s="69"/>
      <c r="D28" s="22"/>
      <c r="E28" s="40">
        <f t="shared" si="1"/>
        <v>228626</v>
      </c>
      <c r="F28" s="25">
        <v>7656</v>
      </c>
      <c r="G28" s="25">
        <v>8921</v>
      </c>
      <c r="H28" s="25">
        <v>14913</v>
      </c>
      <c r="I28" s="25">
        <v>23888</v>
      </c>
      <c r="J28" s="25">
        <v>11053</v>
      </c>
      <c r="K28" s="25">
        <v>12432</v>
      </c>
      <c r="L28" s="25">
        <v>5060</v>
      </c>
      <c r="M28" s="25">
        <v>16065</v>
      </c>
      <c r="N28" s="26">
        <v>2640</v>
      </c>
      <c r="O28" s="26">
        <v>54202</v>
      </c>
      <c r="P28" s="26">
        <v>38720</v>
      </c>
      <c r="Q28" s="25">
        <v>26319</v>
      </c>
      <c r="R28" s="44">
        <v>0</v>
      </c>
      <c r="S28" s="44">
        <v>0</v>
      </c>
      <c r="T28" s="25">
        <v>2390</v>
      </c>
      <c r="U28" s="25">
        <v>4367</v>
      </c>
      <c r="V28" s="34"/>
    </row>
    <row r="29" spans="2:22" ht="13.5" customHeight="1">
      <c r="B29" s="69" t="s">
        <v>43</v>
      </c>
      <c r="C29" s="69"/>
      <c r="D29" s="22"/>
      <c r="E29" s="40">
        <f t="shared" si="1"/>
        <v>231143</v>
      </c>
      <c r="F29" s="25">
        <v>5574</v>
      </c>
      <c r="G29" s="25">
        <v>7261</v>
      </c>
      <c r="H29" s="25">
        <v>12207</v>
      </c>
      <c r="I29" s="25">
        <v>15071</v>
      </c>
      <c r="J29" s="25">
        <v>7646</v>
      </c>
      <c r="K29" s="25">
        <v>7920</v>
      </c>
      <c r="L29" s="25">
        <v>5530</v>
      </c>
      <c r="M29" s="25">
        <v>10508</v>
      </c>
      <c r="N29" s="26">
        <v>2587</v>
      </c>
      <c r="O29" s="26">
        <v>44866</v>
      </c>
      <c r="P29" s="26">
        <v>40750</v>
      </c>
      <c r="Q29" s="25">
        <v>17689</v>
      </c>
      <c r="R29" s="25">
        <v>29627</v>
      </c>
      <c r="S29" s="25">
        <v>19466</v>
      </c>
      <c r="T29" s="53" t="s">
        <v>72</v>
      </c>
      <c r="U29" s="25">
        <v>4441</v>
      </c>
      <c r="V29" s="34"/>
    </row>
    <row r="30" spans="2:22" ht="13.5" customHeight="1">
      <c r="B30" s="69" t="s">
        <v>44</v>
      </c>
      <c r="C30" s="69"/>
      <c r="D30" s="22"/>
      <c r="E30" s="40">
        <f t="shared" si="1"/>
        <v>168819</v>
      </c>
      <c r="F30" s="25">
        <v>3952</v>
      </c>
      <c r="G30" s="25">
        <v>5710</v>
      </c>
      <c r="H30" s="25">
        <v>11678</v>
      </c>
      <c r="I30" s="25">
        <v>14813</v>
      </c>
      <c r="J30" s="25">
        <v>7059</v>
      </c>
      <c r="K30" s="25">
        <v>6612</v>
      </c>
      <c r="L30" s="25">
        <v>3555</v>
      </c>
      <c r="M30" s="25">
        <v>9301</v>
      </c>
      <c r="N30" s="25">
        <v>1934</v>
      </c>
      <c r="O30" s="26">
        <v>50455</v>
      </c>
      <c r="P30" s="26">
        <v>33933</v>
      </c>
      <c r="Q30" s="26">
        <v>14646</v>
      </c>
      <c r="R30" s="44">
        <v>0</v>
      </c>
      <c r="S30" s="44">
        <v>0</v>
      </c>
      <c r="T30" s="25">
        <v>2903</v>
      </c>
      <c r="U30" s="25">
        <v>2268</v>
      </c>
      <c r="V30" s="34"/>
    </row>
    <row r="31" spans="2:22" ht="13.5" customHeight="1">
      <c r="B31" s="69" t="s">
        <v>45</v>
      </c>
      <c r="C31" s="69"/>
      <c r="D31" s="22"/>
      <c r="E31" s="40">
        <f t="shared" si="1"/>
        <v>133993</v>
      </c>
      <c r="F31" s="25">
        <v>2865</v>
      </c>
      <c r="G31" s="25">
        <v>3597</v>
      </c>
      <c r="H31" s="25">
        <v>8945</v>
      </c>
      <c r="I31" s="25">
        <v>11540</v>
      </c>
      <c r="J31" s="25">
        <v>5183</v>
      </c>
      <c r="K31" s="25">
        <v>5844</v>
      </c>
      <c r="L31" s="25">
        <v>3113</v>
      </c>
      <c r="M31" s="25">
        <v>8790</v>
      </c>
      <c r="N31" s="26">
        <v>1336</v>
      </c>
      <c r="O31" s="26">
        <v>38494</v>
      </c>
      <c r="P31" s="26">
        <v>27098</v>
      </c>
      <c r="Q31" s="25">
        <v>13215</v>
      </c>
      <c r="R31" s="44">
        <v>0</v>
      </c>
      <c r="S31" s="44">
        <v>0</v>
      </c>
      <c r="T31" s="25">
        <v>2176</v>
      </c>
      <c r="U31" s="44">
        <v>1797</v>
      </c>
      <c r="V31" s="34"/>
    </row>
    <row r="32" spans="2:22" ht="13.5" customHeight="1">
      <c r="B32" s="72" t="s">
        <v>80</v>
      </c>
      <c r="C32" s="70" t="s">
        <v>87</v>
      </c>
      <c r="D32" s="22"/>
      <c r="E32" s="40">
        <f t="shared" si="1"/>
        <v>65502</v>
      </c>
      <c r="F32" s="25">
        <v>1351</v>
      </c>
      <c r="G32" s="25">
        <v>1431</v>
      </c>
      <c r="H32" s="25">
        <v>3720</v>
      </c>
      <c r="I32" s="25">
        <v>4324</v>
      </c>
      <c r="J32" s="25">
        <v>2020</v>
      </c>
      <c r="K32" s="25">
        <v>2035</v>
      </c>
      <c r="L32" s="25">
        <v>1020</v>
      </c>
      <c r="M32" s="25">
        <v>3213</v>
      </c>
      <c r="N32" s="26">
        <v>736</v>
      </c>
      <c r="O32" s="26">
        <v>6323</v>
      </c>
      <c r="P32" s="26">
        <v>12989</v>
      </c>
      <c r="Q32" s="26">
        <v>14725</v>
      </c>
      <c r="R32" s="44">
        <v>0</v>
      </c>
      <c r="S32" s="44">
        <v>0</v>
      </c>
      <c r="T32" s="25">
        <v>8351</v>
      </c>
      <c r="U32" s="25">
        <v>3264</v>
      </c>
      <c r="V32" s="34"/>
    </row>
    <row r="33" spans="2:22" ht="13.5" customHeight="1">
      <c r="B33" s="69" t="s">
        <v>55</v>
      </c>
      <c r="C33" s="69"/>
      <c r="D33" s="22"/>
      <c r="E33" s="40">
        <f t="shared" si="1"/>
        <v>208045</v>
      </c>
      <c r="F33" s="25">
        <v>7285</v>
      </c>
      <c r="G33" s="25">
        <v>5978</v>
      </c>
      <c r="H33" s="25">
        <v>15876</v>
      </c>
      <c r="I33" s="25">
        <v>22067</v>
      </c>
      <c r="J33" s="25">
        <v>9953</v>
      </c>
      <c r="K33" s="25">
        <v>10157</v>
      </c>
      <c r="L33" s="25">
        <v>5514</v>
      </c>
      <c r="M33" s="25">
        <v>13386</v>
      </c>
      <c r="N33" s="26">
        <v>2896</v>
      </c>
      <c r="O33" s="26">
        <v>54304</v>
      </c>
      <c r="P33" s="26">
        <v>42175</v>
      </c>
      <c r="Q33" s="26">
        <v>18075</v>
      </c>
      <c r="R33" s="44">
        <v>0</v>
      </c>
      <c r="S33" s="44">
        <v>0</v>
      </c>
      <c r="T33" s="44">
        <v>0</v>
      </c>
      <c r="U33" s="25">
        <v>379</v>
      </c>
      <c r="V33" s="34"/>
    </row>
    <row r="34" spans="2:22" ht="13.5" customHeight="1">
      <c r="B34" s="70" t="s">
        <v>38</v>
      </c>
      <c r="C34" s="70" t="s">
        <v>56</v>
      </c>
      <c r="D34" s="22"/>
      <c r="E34" s="40">
        <f t="shared" si="1"/>
        <v>45604</v>
      </c>
      <c r="F34" s="25">
        <v>1002</v>
      </c>
      <c r="G34" s="25">
        <v>849</v>
      </c>
      <c r="H34" s="25">
        <v>2371</v>
      </c>
      <c r="I34" s="25">
        <v>3120</v>
      </c>
      <c r="J34" s="25">
        <v>1314</v>
      </c>
      <c r="K34" s="25">
        <v>1406</v>
      </c>
      <c r="L34" s="25">
        <v>638</v>
      </c>
      <c r="M34" s="25">
        <v>2648</v>
      </c>
      <c r="N34" s="26">
        <v>389</v>
      </c>
      <c r="O34" s="26">
        <v>13123</v>
      </c>
      <c r="P34" s="26">
        <v>14675</v>
      </c>
      <c r="Q34" s="25">
        <v>3704</v>
      </c>
      <c r="R34" s="44">
        <v>0</v>
      </c>
      <c r="S34" s="44">
        <v>0</v>
      </c>
      <c r="T34" s="44">
        <v>0</v>
      </c>
      <c r="U34" s="25">
        <v>365</v>
      </c>
      <c r="V34" s="34"/>
    </row>
    <row r="35" spans="2:22" ht="13.5" customHeight="1">
      <c r="B35" s="69" t="s">
        <v>51</v>
      </c>
      <c r="C35" s="69"/>
      <c r="D35" s="22"/>
      <c r="E35" s="40">
        <f t="shared" si="1"/>
        <v>143043</v>
      </c>
      <c r="F35" s="25">
        <v>5823</v>
      </c>
      <c r="G35" s="25">
        <v>4084</v>
      </c>
      <c r="H35" s="25">
        <v>10419</v>
      </c>
      <c r="I35" s="25">
        <v>11089</v>
      </c>
      <c r="J35" s="25">
        <v>5124</v>
      </c>
      <c r="K35" s="25">
        <v>5108</v>
      </c>
      <c r="L35" s="25">
        <v>2411</v>
      </c>
      <c r="M35" s="25">
        <v>8443</v>
      </c>
      <c r="N35" s="25">
        <v>1675</v>
      </c>
      <c r="O35" s="25">
        <v>37071</v>
      </c>
      <c r="P35" s="25">
        <v>25005</v>
      </c>
      <c r="Q35" s="25">
        <v>11091</v>
      </c>
      <c r="R35" s="25">
        <v>9325</v>
      </c>
      <c r="S35" s="44">
        <v>0</v>
      </c>
      <c r="T35" s="44">
        <v>0</v>
      </c>
      <c r="U35" s="25">
        <v>6375</v>
      </c>
      <c r="V35" s="34"/>
    </row>
    <row r="36" spans="2:22" ht="13.5" customHeight="1">
      <c r="B36" s="70" t="s">
        <v>38</v>
      </c>
      <c r="C36" s="70" t="s">
        <v>46</v>
      </c>
      <c r="D36" s="22"/>
      <c r="E36" s="40">
        <f t="shared" si="1"/>
        <v>20279</v>
      </c>
      <c r="F36" s="25">
        <v>157</v>
      </c>
      <c r="G36" s="25">
        <v>287</v>
      </c>
      <c r="H36" s="25">
        <v>378</v>
      </c>
      <c r="I36" s="25">
        <v>691</v>
      </c>
      <c r="J36" s="25">
        <v>456</v>
      </c>
      <c r="K36" s="25">
        <v>560</v>
      </c>
      <c r="L36" s="25">
        <v>192</v>
      </c>
      <c r="M36" s="25">
        <v>1450</v>
      </c>
      <c r="N36" s="26">
        <v>94</v>
      </c>
      <c r="O36" s="26">
        <v>1328</v>
      </c>
      <c r="P36" s="26">
        <v>13922</v>
      </c>
      <c r="Q36" s="25">
        <v>61</v>
      </c>
      <c r="R36" s="44">
        <v>0</v>
      </c>
      <c r="S36" s="44">
        <v>0</v>
      </c>
      <c r="T36" s="44">
        <v>0</v>
      </c>
      <c r="U36" s="25">
        <v>703</v>
      </c>
      <c r="V36" s="34"/>
    </row>
    <row r="37" spans="2:22" ht="13.5" customHeight="1">
      <c r="B37" s="69" t="s">
        <v>65</v>
      </c>
      <c r="C37" s="69" t="s">
        <v>52</v>
      </c>
      <c r="D37" s="22"/>
      <c r="E37" s="40">
        <f t="shared" si="1"/>
        <v>110693</v>
      </c>
      <c r="F37" s="36">
        <v>3552</v>
      </c>
      <c r="G37" s="36">
        <v>4175</v>
      </c>
      <c r="H37" s="36">
        <v>7815</v>
      </c>
      <c r="I37" s="36">
        <v>9946</v>
      </c>
      <c r="J37" s="36">
        <v>5160</v>
      </c>
      <c r="K37" s="36">
        <v>5398</v>
      </c>
      <c r="L37" s="36">
        <v>2519</v>
      </c>
      <c r="M37" s="36">
        <v>6177</v>
      </c>
      <c r="N37" s="36">
        <v>1362</v>
      </c>
      <c r="O37" s="36">
        <v>26147</v>
      </c>
      <c r="P37" s="25">
        <v>19162</v>
      </c>
      <c r="Q37" s="36">
        <v>18465</v>
      </c>
      <c r="R37" s="44">
        <v>0</v>
      </c>
      <c r="S37" s="44">
        <v>0</v>
      </c>
      <c r="T37" s="44">
        <v>0</v>
      </c>
      <c r="U37" s="36">
        <v>815</v>
      </c>
      <c r="V37" s="34"/>
    </row>
    <row r="38" spans="2:22" ht="13.5" customHeight="1">
      <c r="B38" s="70" t="s">
        <v>38</v>
      </c>
      <c r="C38" s="70" t="s">
        <v>75</v>
      </c>
      <c r="D38" s="22"/>
      <c r="E38" s="40">
        <f t="shared" si="1"/>
        <v>131005</v>
      </c>
      <c r="F38" s="25">
        <v>3630</v>
      </c>
      <c r="G38" s="25">
        <v>3433</v>
      </c>
      <c r="H38" s="25">
        <v>8104</v>
      </c>
      <c r="I38" s="25">
        <v>11665</v>
      </c>
      <c r="J38" s="25">
        <v>6016</v>
      </c>
      <c r="K38" s="25">
        <v>6922</v>
      </c>
      <c r="L38" s="25">
        <v>3033</v>
      </c>
      <c r="M38" s="25">
        <v>7391</v>
      </c>
      <c r="N38" s="26">
        <v>1783</v>
      </c>
      <c r="O38" s="26">
        <v>36547</v>
      </c>
      <c r="P38" s="26">
        <v>24665</v>
      </c>
      <c r="Q38" s="26">
        <v>13631</v>
      </c>
      <c r="R38" s="44">
        <v>0</v>
      </c>
      <c r="S38" s="44">
        <v>0</v>
      </c>
      <c r="T38" s="44">
        <v>0</v>
      </c>
      <c r="U38" s="25">
        <v>4185</v>
      </c>
      <c r="V38" s="34"/>
    </row>
    <row r="39" spans="2:22" ht="13.5" customHeight="1">
      <c r="B39" s="70" t="s">
        <v>38</v>
      </c>
      <c r="C39" s="70" t="s">
        <v>54</v>
      </c>
      <c r="D39" s="22"/>
      <c r="E39" s="40">
        <f t="shared" si="1"/>
        <v>80949</v>
      </c>
      <c r="F39" s="25">
        <v>2256</v>
      </c>
      <c r="G39" s="25">
        <v>2291</v>
      </c>
      <c r="H39" s="25">
        <v>5408</v>
      </c>
      <c r="I39" s="25">
        <v>6564</v>
      </c>
      <c r="J39" s="25">
        <v>3114</v>
      </c>
      <c r="K39" s="25">
        <v>2792</v>
      </c>
      <c r="L39" s="25">
        <v>1274</v>
      </c>
      <c r="M39" s="25">
        <v>6214</v>
      </c>
      <c r="N39" s="26">
        <v>799</v>
      </c>
      <c r="O39" s="26">
        <v>21646</v>
      </c>
      <c r="P39" s="26">
        <v>15430</v>
      </c>
      <c r="Q39" s="25">
        <v>12036</v>
      </c>
      <c r="R39" s="44">
        <v>0</v>
      </c>
      <c r="S39" s="44">
        <v>0</v>
      </c>
      <c r="T39" s="44">
        <v>0</v>
      </c>
      <c r="U39" s="25">
        <v>1125</v>
      </c>
      <c r="V39" s="34"/>
    </row>
    <row r="40" spans="2:22" ht="13.5" customHeight="1">
      <c r="B40" s="70" t="s">
        <v>38</v>
      </c>
      <c r="C40" s="70" t="s">
        <v>52</v>
      </c>
      <c r="D40" s="22"/>
      <c r="E40" s="40">
        <f t="shared" si="1"/>
        <v>85024</v>
      </c>
      <c r="F40" s="25">
        <v>2962</v>
      </c>
      <c r="G40" s="25">
        <v>2683</v>
      </c>
      <c r="H40" s="25">
        <v>5717</v>
      </c>
      <c r="I40" s="25">
        <v>5747</v>
      </c>
      <c r="J40" s="25">
        <v>2993</v>
      </c>
      <c r="K40" s="25">
        <v>3361</v>
      </c>
      <c r="L40" s="25">
        <v>1765</v>
      </c>
      <c r="M40" s="25">
        <v>4163</v>
      </c>
      <c r="N40" s="26">
        <v>1252</v>
      </c>
      <c r="O40" s="26">
        <v>26567</v>
      </c>
      <c r="P40" s="26">
        <v>18672</v>
      </c>
      <c r="Q40" s="25">
        <v>8326</v>
      </c>
      <c r="R40" s="44">
        <v>0</v>
      </c>
      <c r="S40" s="44">
        <v>0</v>
      </c>
      <c r="T40" s="44">
        <v>0</v>
      </c>
      <c r="U40" s="25">
        <v>816</v>
      </c>
      <c r="V40" s="34"/>
    </row>
    <row r="41" spans="2:22" ht="13.5" customHeight="1">
      <c r="B41" s="70" t="s">
        <v>38</v>
      </c>
      <c r="C41" s="70" t="s">
        <v>53</v>
      </c>
      <c r="D41" s="22"/>
      <c r="E41" s="40">
        <f t="shared" si="1"/>
        <v>18739</v>
      </c>
      <c r="F41" s="25">
        <v>435</v>
      </c>
      <c r="G41" s="25">
        <v>406</v>
      </c>
      <c r="H41" s="25">
        <v>822</v>
      </c>
      <c r="I41" s="25">
        <v>1353</v>
      </c>
      <c r="J41" s="25">
        <v>794</v>
      </c>
      <c r="K41" s="25">
        <v>933</v>
      </c>
      <c r="L41" s="25">
        <v>295</v>
      </c>
      <c r="M41" s="25">
        <v>1289</v>
      </c>
      <c r="N41" s="26">
        <v>230</v>
      </c>
      <c r="O41" s="26">
        <v>4997</v>
      </c>
      <c r="P41" s="26">
        <v>5604</v>
      </c>
      <c r="Q41" s="26">
        <v>1125</v>
      </c>
      <c r="R41" s="44">
        <v>0</v>
      </c>
      <c r="S41" s="44">
        <v>0</v>
      </c>
      <c r="T41" s="44">
        <v>0</v>
      </c>
      <c r="U41" s="25">
        <v>456</v>
      </c>
      <c r="V41" s="34"/>
    </row>
    <row r="42" spans="2:22" ht="13.5" customHeight="1">
      <c r="B42" s="72" t="s">
        <v>63</v>
      </c>
      <c r="C42" s="70" t="s">
        <v>62</v>
      </c>
      <c r="D42" s="22"/>
      <c r="E42" s="40">
        <f>SUM(F42:U42)</f>
        <v>152260</v>
      </c>
      <c r="F42" s="25">
        <v>4409</v>
      </c>
      <c r="G42" s="25">
        <v>4129</v>
      </c>
      <c r="H42" s="25">
        <v>8919</v>
      </c>
      <c r="I42" s="25">
        <v>14941</v>
      </c>
      <c r="J42" s="25">
        <v>6679</v>
      </c>
      <c r="K42" s="25">
        <v>8014</v>
      </c>
      <c r="L42" s="25">
        <v>3762</v>
      </c>
      <c r="M42" s="25">
        <v>10213</v>
      </c>
      <c r="N42" s="26">
        <v>2084</v>
      </c>
      <c r="O42" s="26">
        <v>32139</v>
      </c>
      <c r="P42" s="26">
        <v>37542</v>
      </c>
      <c r="Q42" s="25">
        <v>10349</v>
      </c>
      <c r="R42" s="44">
        <v>0</v>
      </c>
      <c r="S42" s="25">
        <v>6055</v>
      </c>
      <c r="T42" s="44">
        <v>0</v>
      </c>
      <c r="U42" s="25">
        <v>3025</v>
      </c>
      <c r="V42" s="34"/>
    </row>
    <row r="43" spans="2:22" ht="13.5" customHeight="1">
      <c r="B43" s="70" t="s">
        <v>38</v>
      </c>
      <c r="C43" s="70" t="s">
        <v>60</v>
      </c>
      <c r="D43" s="22"/>
      <c r="E43" s="40">
        <f>SUM(F43:U43)</f>
        <v>94401</v>
      </c>
      <c r="F43" s="25">
        <v>2414</v>
      </c>
      <c r="G43" s="25">
        <v>2443</v>
      </c>
      <c r="H43" s="25">
        <v>7245</v>
      </c>
      <c r="I43" s="25">
        <v>6844</v>
      </c>
      <c r="J43" s="25">
        <v>3348</v>
      </c>
      <c r="K43" s="25">
        <v>3695</v>
      </c>
      <c r="L43" s="25">
        <v>1644</v>
      </c>
      <c r="M43" s="25">
        <v>7019</v>
      </c>
      <c r="N43" s="26">
        <v>1088</v>
      </c>
      <c r="O43" s="26">
        <v>27444</v>
      </c>
      <c r="P43" s="26">
        <v>24402</v>
      </c>
      <c r="Q43" s="26">
        <v>6681</v>
      </c>
      <c r="R43" s="44">
        <v>0</v>
      </c>
      <c r="S43" s="44">
        <v>0</v>
      </c>
      <c r="T43" s="44">
        <v>0</v>
      </c>
      <c r="U43" s="43">
        <v>134</v>
      </c>
      <c r="V43" s="34"/>
    </row>
    <row r="44" spans="2:22" ht="13.5" customHeight="1">
      <c r="B44" s="72" t="s">
        <v>80</v>
      </c>
      <c r="C44" s="70" t="s">
        <v>61</v>
      </c>
      <c r="D44" s="22"/>
      <c r="E44" s="40">
        <f aca="true" t="shared" si="2" ref="E44:E50">SUM(F44:U44)</f>
        <v>69686</v>
      </c>
      <c r="F44" s="25">
        <v>2460</v>
      </c>
      <c r="G44" s="25">
        <v>2421</v>
      </c>
      <c r="H44" s="25">
        <v>5696</v>
      </c>
      <c r="I44" s="25">
        <v>7689</v>
      </c>
      <c r="J44" s="25">
        <v>3119</v>
      </c>
      <c r="K44" s="25">
        <v>4180</v>
      </c>
      <c r="L44" s="25">
        <v>1636</v>
      </c>
      <c r="M44" s="25">
        <v>4700</v>
      </c>
      <c r="N44" s="26">
        <v>896</v>
      </c>
      <c r="O44" s="26">
        <v>30976</v>
      </c>
      <c r="P44" s="45">
        <v>506</v>
      </c>
      <c r="Q44" s="25">
        <v>3271</v>
      </c>
      <c r="R44" s="44">
        <v>0</v>
      </c>
      <c r="S44" s="44">
        <v>0</v>
      </c>
      <c r="T44" s="44">
        <v>0</v>
      </c>
      <c r="U44" s="25">
        <v>2136</v>
      </c>
      <c r="V44" s="34"/>
    </row>
    <row r="45" spans="2:22" ht="13.5" customHeight="1">
      <c r="B45" s="72" t="s">
        <v>80</v>
      </c>
      <c r="C45" s="70" t="s">
        <v>66</v>
      </c>
      <c r="D45" s="22"/>
      <c r="E45" s="40">
        <f t="shared" si="2"/>
        <v>38883</v>
      </c>
      <c r="F45" s="25">
        <v>683</v>
      </c>
      <c r="G45" s="25">
        <v>828</v>
      </c>
      <c r="H45" s="25">
        <v>1965</v>
      </c>
      <c r="I45" s="25">
        <v>1796</v>
      </c>
      <c r="J45" s="25">
        <v>1052</v>
      </c>
      <c r="K45" s="25">
        <v>2240</v>
      </c>
      <c r="L45" s="25">
        <v>582</v>
      </c>
      <c r="M45" s="25">
        <v>2068</v>
      </c>
      <c r="N45" s="26">
        <v>294</v>
      </c>
      <c r="O45" s="26">
        <v>12044</v>
      </c>
      <c r="P45" s="26">
        <v>11338</v>
      </c>
      <c r="Q45" s="25">
        <v>2386</v>
      </c>
      <c r="R45" s="44">
        <v>0</v>
      </c>
      <c r="S45" s="44">
        <v>0</v>
      </c>
      <c r="T45" s="44">
        <v>0</v>
      </c>
      <c r="U45" s="25">
        <v>1607</v>
      </c>
      <c r="V45" s="34"/>
    </row>
    <row r="46" spans="2:22" ht="13.5" customHeight="1">
      <c r="B46" s="72" t="s">
        <v>80</v>
      </c>
      <c r="C46" s="70" t="s">
        <v>67</v>
      </c>
      <c r="D46" s="22"/>
      <c r="E46" s="40">
        <f t="shared" si="2"/>
        <v>33813</v>
      </c>
      <c r="F46" s="25">
        <v>815</v>
      </c>
      <c r="G46" s="25">
        <v>366</v>
      </c>
      <c r="H46" s="25">
        <v>1382</v>
      </c>
      <c r="I46" s="25">
        <v>1236</v>
      </c>
      <c r="J46" s="25">
        <v>702</v>
      </c>
      <c r="K46" s="25">
        <v>2261</v>
      </c>
      <c r="L46" s="25">
        <v>687</v>
      </c>
      <c r="M46" s="25">
        <v>2905</v>
      </c>
      <c r="N46" s="26">
        <v>230</v>
      </c>
      <c r="O46" s="26">
        <v>6216</v>
      </c>
      <c r="P46" s="26">
        <v>13644</v>
      </c>
      <c r="Q46" s="26">
        <v>2743</v>
      </c>
      <c r="R46" s="44">
        <v>0</v>
      </c>
      <c r="S46" s="44">
        <v>0</v>
      </c>
      <c r="T46" s="44">
        <v>0</v>
      </c>
      <c r="U46" s="25">
        <v>626</v>
      </c>
      <c r="V46" s="34"/>
    </row>
    <row r="47" spans="2:22" ht="13.5" customHeight="1">
      <c r="B47" s="69" t="s">
        <v>47</v>
      </c>
      <c r="C47" s="69"/>
      <c r="D47" s="22"/>
      <c r="E47" s="40">
        <f>SUM(F47:U47)</f>
        <v>91014</v>
      </c>
      <c r="F47" s="25">
        <v>1010</v>
      </c>
      <c r="G47" s="25">
        <v>1493</v>
      </c>
      <c r="H47" s="25">
        <v>2655</v>
      </c>
      <c r="I47" s="25">
        <v>3507</v>
      </c>
      <c r="J47" s="25">
        <v>2292</v>
      </c>
      <c r="K47" s="25">
        <v>2359</v>
      </c>
      <c r="L47" s="25">
        <v>1167</v>
      </c>
      <c r="M47" s="25">
        <v>3262</v>
      </c>
      <c r="N47" s="26">
        <v>483</v>
      </c>
      <c r="O47" s="26">
        <v>17507</v>
      </c>
      <c r="P47" s="25">
        <v>22243</v>
      </c>
      <c r="Q47" s="26">
        <v>5903</v>
      </c>
      <c r="R47" s="44">
        <v>0</v>
      </c>
      <c r="S47" s="44">
        <v>0</v>
      </c>
      <c r="T47" s="44">
        <v>0</v>
      </c>
      <c r="U47" s="25">
        <v>27133</v>
      </c>
      <c r="V47" s="34"/>
    </row>
    <row r="48" spans="2:22" ht="13.5" customHeight="1">
      <c r="B48" s="69" t="s">
        <v>48</v>
      </c>
      <c r="C48" s="69"/>
      <c r="D48" s="22"/>
      <c r="E48" s="40">
        <f t="shared" si="2"/>
        <v>92126</v>
      </c>
      <c r="F48" s="25">
        <v>2064</v>
      </c>
      <c r="G48" s="25">
        <v>2303</v>
      </c>
      <c r="H48" s="25">
        <v>5436</v>
      </c>
      <c r="I48" s="25">
        <v>6846</v>
      </c>
      <c r="J48" s="25">
        <v>3954</v>
      </c>
      <c r="K48" s="25">
        <v>5266</v>
      </c>
      <c r="L48" s="25">
        <v>2246</v>
      </c>
      <c r="M48" s="25">
        <v>5853</v>
      </c>
      <c r="N48" s="26">
        <v>1045</v>
      </c>
      <c r="O48" s="26">
        <v>24321</v>
      </c>
      <c r="P48" s="25">
        <v>18146</v>
      </c>
      <c r="Q48" s="26">
        <v>9070</v>
      </c>
      <c r="R48" s="44">
        <v>0</v>
      </c>
      <c r="S48" s="44">
        <v>0</v>
      </c>
      <c r="T48" s="44">
        <v>3357</v>
      </c>
      <c r="U48" s="25">
        <v>2219</v>
      </c>
      <c r="V48" s="34"/>
    </row>
    <row r="49" spans="2:22" ht="13.5" customHeight="1">
      <c r="B49" s="69" t="s">
        <v>49</v>
      </c>
      <c r="C49" s="69"/>
      <c r="D49" s="22"/>
      <c r="E49" s="40">
        <f t="shared" si="2"/>
        <v>115499</v>
      </c>
      <c r="F49" s="25">
        <v>2415</v>
      </c>
      <c r="G49" s="25">
        <v>1812</v>
      </c>
      <c r="H49" s="25">
        <v>4458</v>
      </c>
      <c r="I49" s="25">
        <v>5774</v>
      </c>
      <c r="J49" s="25">
        <v>2851</v>
      </c>
      <c r="K49" s="25">
        <v>3233</v>
      </c>
      <c r="L49" s="25">
        <v>1794</v>
      </c>
      <c r="M49" s="25">
        <v>4846</v>
      </c>
      <c r="N49" s="26">
        <v>760</v>
      </c>
      <c r="O49" s="26">
        <v>28163</v>
      </c>
      <c r="P49" s="26">
        <v>35856</v>
      </c>
      <c r="Q49" s="26">
        <v>16458</v>
      </c>
      <c r="R49" s="44">
        <v>0</v>
      </c>
      <c r="S49" s="44">
        <v>0</v>
      </c>
      <c r="T49" s="26">
        <v>4359</v>
      </c>
      <c r="U49" s="25">
        <v>2720</v>
      </c>
      <c r="V49" s="34"/>
    </row>
    <row r="50" spans="2:22" ht="13.5" customHeight="1">
      <c r="B50" s="69" t="s">
        <v>50</v>
      </c>
      <c r="C50" s="69"/>
      <c r="D50" s="22"/>
      <c r="E50" s="40">
        <f t="shared" si="2"/>
        <v>85187</v>
      </c>
      <c r="F50" s="25">
        <v>1912</v>
      </c>
      <c r="G50" s="25">
        <v>2046</v>
      </c>
      <c r="H50" s="25">
        <v>5114</v>
      </c>
      <c r="I50" s="25">
        <v>5737</v>
      </c>
      <c r="J50" s="25">
        <v>2365</v>
      </c>
      <c r="K50" s="25">
        <v>3789</v>
      </c>
      <c r="L50" s="25">
        <v>1104</v>
      </c>
      <c r="M50" s="25">
        <v>4238</v>
      </c>
      <c r="N50" s="26">
        <v>927</v>
      </c>
      <c r="O50" s="26">
        <v>27505</v>
      </c>
      <c r="P50" s="26">
        <v>17486</v>
      </c>
      <c r="Q50" s="26">
        <v>11100</v>
      </c>
      <c r="R50" s="44">
        <v>0</v>
      </c>
      <c r="S50" s="25">
        <v>1864</v>
      </c>
      <c r="T50" s="44">
        <v>0</v>
      </c>
      <c r="U50" s="44">
        <v>0</v>
      </c>
      <c r="V50" s="34"/>
    </row>
    <row r="51" spans="2:22" ht="13.5" customHeight="1">
      <c r="B51" s="69" t="s">
        <v>68</v>
      </c>
      <c r="C51" s="69"/>
      <c r="D51" s="22"/>
      <c r="E51" s="40">
        <f>SUM(F51:U51)</f>
        <v>68391</v>
      </c>
      <c r="F51" s="25">
        <v>1069</v>
      </c>
      <c r="G51" s="25">
        <v>1642</v>
      </c>
      <c r="H51" s="25">
        <v>2983</v>
      </c>
      <c r="I51" s="25">
        <v>5305</v>
      </c>
      <c r="J51" s="25">
        <v>2252</v>
      </c>
      <c r="K51" s="25">
        <v>2818</v>
      </c>
      <c r="L51" s="25">
        <v>861</v>
      </c>
      <c r="M51" s="25">
        <v>8878</v>
      </c>
      <c r="N51" s="26">
        <v>685</v>
      </c>
      <c r="O51" s="26">
        <v>19954</v>
      </c>
      <c r="P51" s="26">
        <v>17858</v>
      </c>
      <c r="Q51" s="25">
        <v>1861</v>
      </c>
      <c r="R51" s="44">
        <v>0</v>
      </c>
      <c r="S51" s="44">
        <v>0</v>
      </c>
      <c r="T51" s="44">
        <v>0</v>
      </c>
      <c r="U51" s="25">
        <v>2225</v>
      </c>
      <c r="V51" s="34"/>
    </row>
    <row r="52" spans="1:21" ht="2.25" customHeight="1">
      <c r="A52" s="28"/>
      <c r="B52" s="17"/>
      <c r="C52" s="17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1"/>
      <c r="O52" s="31"/>
      <c r="P52" s="31"/>
      <c r="Q52" s="30"/>
      <c r="R52" s="30"/>
      <c r="S52" s="31"/>
      <c r="T52" s="46"/>
      <c r="U52" s="46"/>
    </row>
    <row r="53" spans="2:21" ht="6" customHeight="1">
      <c r="B53" s="32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S53" s="34"/>
      <c r="T53" s="34"/>
      <c r="U53" s="34"/>
    </row>
    <row r="54" spans="2:10" ht="10.5" customHeight="1">
      <c r="B54" s="60" t="s">
        <v>74</v>
      </c>
      <c r="C54" s="61"/>
      <c r="D54" s="61"/>
      <c r="E54" s="61"/>
      <c r="F54" s="61"/>
      <c r="G54" s="61"/>
      <c r="H54" s="61"/>
      <c r="I54" s="61"/>
      <c r="J54" s="61"/>
    </row>
    <row r="55" spans="2:3" ht="10.5" customHeight="1">
      <c r="B55" s="1" t="s">
        <v>71</v>
      </c>
      <c r="C55" s="1"/>
    </row>
    <row r="56" spans="2:3" ht="10.5" customHeight="1">
      <c r="B56" s="1" t="s">
        <v>64</v>
      </c>
      <c r="C56" s="1"/>
    </row>
  </sheetData>
  <sheetProtection/>
  <mergeCells count="30">
    <mergeCell ref="T4:T5"/>
    <mergeCell ref="U4:U5"/>
    <mergeCell ref="P4:P5"/>
    <mergeCell ref="Q4:Q5"/>
    <mergeCell ref="R4:R5"/>
    <mergeCell ref="S4:S5"/>
    <mergeCell ref="B14:C14"/>
    <mergeCell ref="B11:C11"/>
    <mergeCell ref="B54:J54"/>
    <mergeCell ref="B51:C51"/>
    <mergeCell ref="B47:C47"/>
    <mergeCell ref="B49:C49"/>
    <mergeCell ref="V17:V19"/>
    <mergeCell ref="B50:C50"/>
    <mergeCell ref="B23:C23"/>
    <mergeCell ref="B28:C28"/>
    <mergeCell ref="B35:C35"/>
    <mergeCell ref="B37:C37"/>
    <mergeCell ref="B29:C29"/>
    <mergeCell ref="B30:C30"/>
    <mergeCell ref="B4:C5"/>
    <mergeCell ref="E4:E5"/>
    <mergeCell ref="B48:C48"/>
    <mergeCell ref="B31:C31"/>
    <mergeCell ref="B33:C33"/>
    <mergeCell ref="B9:C9"/>
    <mergeCell ref="B8:C8"/>
    <mergeCell ref="B7:C7"/>
    <mergeCell ref="B10:C10"/>
    <mergeCell ref="B13:C13"/>
  </mergeCells>
  <dataValidations count="1">
    <dataValidation allowBlank="1" showInputMessage="1" showErrorMessage="1" imeMode="off" sqref="F13:U16 V15:W41 E19 E17 F18:U41 F42:W51"/>
  </dataValidations>
  <printOptions horizontalCentered="1"/>
  <pageMargins left="0.3937007874015748" right="0.1968503937007874" top="0.5905511811023623" bottom="0.3937007874015748" header="0.3937007874015748" footer="0"/>
  <pageSetup horizontalDpi="600" verticalDpi="600" orientation="landscape" paperSize="9" scale="80" r:id="rId2"/>
  <ignoredErrors>
    <ignoredError sqref="F1 G2" twoDigitTextYear="1"/>
    <ignoredError sqref="F4:O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2011-12-07T02:54:05Z</cp:lastPrinted>
  <dcterms:created xsi:type="dcterms:W3CDTF">2002-11-27T01:52:08Z</dcterms:created>
  <dcterms:modified xsi:type="dcterms:W3CDTF">2012-02-17T12:31:25Z</dcterms:modified>
  <cp:category/>
  <cp:version/>
  <cp:contentType/>
  <cp:contentStatus/>
</cp:coreProperties>
</file>