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9440" windowHeight="4185" activeTab="0"/>
  </bookViews>
  <sheets>
    <sheet name="19 6 3 h22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<sst xmlns="http://schemas.openxmlformats.org/spreadsheetml/2006/main" count="37" uniqueCount="27">
  <si>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年別生徒数</t>
  </si>
  <si>
    <t>（単位　人）</t>
  </si>
  <si>
    <t>区　　　　分</t>
  </si>
  <si>
    <t>総　　　数</t>
  </si>
  <si>
    <t>本</t>
  </si>
  <si>
    <t>科</t>
  </si>
  <si>
    <t>専攻科</t>
  </si>
  <si>
    <t>別　　科</t>
  </si>
  <si>
    <t>総数</t>
  </si>
  <si>
    <t>1学年</t>
  </si>
  <si>
    <t>2学年</t>
  </si>
  <si>
    <t>3学年</t>
  </si>
  <si>
    <t>4学年</t>
  </si>
  <si>
    <t>総　　数</t>
  </si>
  <si>
    <t>男</t>
  </si>
  <si>
    <t>女</t>
  </si>
  <si>
    <t>公立総数</t>
  </si>
  <si>
    <t>全日制</t>
  </si>
  <si>
    <t>定時制</t>
  </si>
  <si>
    <t>私立総数</t>
  </si>
  <si>
    <t>資料　富山県統計調査課「学校基本調査」（各年５月１日現在）</t>
  </si>
  <si>
    <t>19-6-3高等学校学</t>
  </si>
  <si>
    <t>平成22年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</si>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</sst>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11" xfId="0" applyNumberFormat="1" applyFont="1" applyBorder="1" applyAlignment="1">
      <alignment horizontal="distributed" vertical="center"/>
    </xf>
    <xf numFmtId="0" fontId="0" fillId="0" borderId="14" xfId="0" applyBorder="1" applyAlignment="1">
      <alignment/>
    </xf>
    <xf numFmtId="0" fontId="4" fillId="0" borderId="14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top" indent="1"/>
    </xf>
    <xf numFmtId="0" fontId="4" fillId="0" borderId="15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6" fillId="0" borderId="0" xfId="0" applyNumberFormat="1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8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50390625" style="0" customWidth="1"/>
    <col min="3" max="3" width="1.00390625" style="0" customWidth="1"/>
    <col min="4" max="7" width="10.875" style="0" customWidth="1"/>
    <col min="8" max="9" width="10.75390625" style="0" customWidth="1"/>
    <col min="10" max="16" width="9.875" style="0" customWidth="1"/>
    <col min="17" max="17" width="8.375" style="0" customWidth="1"/>
    <col min="18" max="18" width="7.875" style="0" customWidth="1"/>
    <col min="19" max="19" width="1.625" style="0" customWidth="1"/>
  </cols>
  <sheetData>
    <row r="1" spans="6:17" ht="18" customHeight="1">
      <c r="F1" s="48" t="s">
        <v>21</v>
      </c>
      <c r="G1" s="49"/>
      <c r="H1" s="49"/>
      <c r="I1" s="49"/>
      <c r="J1" s="48" t="s">
        <v>0</v>
      </c>
      <c r="K1" s="49"/>
      <c r="L1" s="49"/>
      <c r="M1" s="2"/>
      <c r="Q1" s="31" t="s">
        <v>1</v>
      </c>
    </row>
    <row r="2" spans="6:17" ht="3" customHeight="1">
      <c r="F2" s="1"/>
      <c r="G2" s="2"/>
      <c r="H2" s="2"/>
      <c r="I2" s="2"/>
      <c r="J2" s="2"/>
      <c r="K2" s="2"/>
      <c r="L2" s="2"/>
      <c r="M2" s="2"/>
      <c r="Q2" s="3"/>
    </row>
    <row r="3" spans="1:17" ht="12" customHeight="1">
      <c r="A3" s="50" t="s">
        <v>2</v>
      </c>
      <c r="B3" s="51"/>
      <c r="C3" s="4"/>
      <c r="D3" s="54" t="s">
        <v>3</v>
      </c>
      <c r="E3" s="43" t="s">
        <v>4</v>
      </c>
      <c r="F3" s="56"/>
      <c r="G3" s="56"/>
      <c r="H3" s="56"/>
      <c r="I3" s="56"/>
      <c r="J3" s="44" t="s">
        <v>5</v>
      </c>
      <c r="K3" s="56"/>
      <c r="L3" s="56"/>
      <c r="M3" s="56"/>
      <c r="N3" s="56"/>
      <c r="O3" s="57"/>
      <c r="P3" s="34" t="s">
        <v>6</v>
      </c>
      <c r="Q3" s="37" t="s">
        <v>7</v>
      </c>
    </row>
    <row r="4" spans="1:17" ht="13.5" customHeight="1">
      <c r="A4" s="52"/>
      <c r="B4" s="52"/>
      <c r="C4" s="6"/>
      <c r="D4" s="55"/>
      <c r="E4" s="40" t="s">
        <v>8</v>
      </c>
      <c r="F4" s="41"/>
      <c r="G4" s="42"/>
      <c r="H4" s="43" t="s">
        <v>9</v>
      </c>
      <c r="I4" s="44"/>
      <c r="J4" s="45" t="s">
        <v>10</v>
      </c>
      <c r="K4" s="46"/>
      <c r="L4" s="47" t="s">
        <v>11</v>
      </c>
      <c r="M4" s="47"/>
      <c r="N4" s="47" t="s">
        <v>12</v>
      </c>
      <c r="O4" s="47"/>
      <c r="P4" s="35"/>
      <c r="Q4" s="38"/>
    </row>
    <row r="5" spans="1:17" ht="12" customHeight="1">
      <c r="A5" s="53"/>
      <c r="B5" s="53"/>
      <c r="C5" s="7"/>
      <c r="D5" s="46"/>
      <c r="E5" s="8" t="s">
        <v>13</v>
      </c>
      <c r="F5" s="8" t="s">
        <v>14</v>
      </c>
      <c r="G5" s="8" t="s">
        <v>15</v>
      </c>
      <c r="H5" s="8" t="s">
        <v>14</v>
      </c>
      <c r="I5" s="24" t="s">
        <v>15</v>
      </c>
      <c r="J5" s="9" t="s">
        <v>14</v>
      </c>
      <c r="K5" s="8" t="s">
        <v>15</v>
      </c>
      <c r="L5" s="8" t="s">
        <v>14</v>
      </c>
      <c r="M5" s="8" t="s">
        <v>15</v>
      </c>
      <c r="N5" s="8" t="s">
        <v>14</v>
      </c>
      <c r="O5" s="8" t="s">
        <v>15</v>
      </c>
      <c r="P5" s="36"/>
      <c r="Q5" s="39"/>
    </row>
    <row r="6" spans="1:17" ht="3" customHeight="1">
      <c r="A6" s="5"/>
      <c r="B6" s="5"/>
      <c r="C6" s="6"/>
      <c r="D6" s="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5"/>
    </row>
    <row r="7" spans="1:17" s="13" customFormat="1" ht="10.5" customHeight="1">
      <c r="A7" s="58" t="s">
        <v>23</v>
      </c>
      <c r="B7" s="58"/>
      <c r="C7" s="12"/>
      <c r="D7" s="25">
        <v>29794</v>
      </c>
      <c r="E7" s="25">
        <v>29432</v>
      </c>
      <c r="F7" s="25">
        <v>14884</v>
      </c>
      <c r="G7" s="25">
        <v>14548</v>
      </c>
      <c r="H7" s="25">
        <v>4883</v>
      </c>
      <c r="I7" s="25">
        <v>4721</v>
      </c>
      <c r="J7" s="26">
        <v>4838</v>
      </c>
      <c r="K7" s="26">
        <v>4815</v>
      </c>
      <c r="L7" s="26">
        <v>5117</v>
      </c>
      <c r="M7" s="26">
        <v>4968</v>
      </c>
      <c r="N7" s="26">
        <v>46</v>
      </c>
      <c r="O7" s="26">
        <v>44</v>
      </c>
      <c r="P7" s="26">
        <v>362</v>
      </c>
      <c r="Q7" s="25">
        <v>0</v>
      </c>
    </row>
    <row r="8" spans="1:17" s="13" customFormat="1" ht="10.5" customHeight="1">
      <c r="A8" s="58" t="s">
        <v>24</v>
      </c>
      <c r="B8" s="58"/>
      <c r="C8" s="12"/>
      <c r="D8" s="25">
        <v>28830</v>
      </c>
      <c r="E8" s="25">
        <v>28500</v>
      </c>
      <c r="F8" s="25">
        <v>14341</v>
      </c>
      <c r="G8" s="25">
        <v>14159</v>
      </c>
      <c r="H8" s="25">
        <v>4840</v>
      </c>
      <c r="I8" s="25">
        <v>4791</v>
      </c>
      <c r="J8" s="26">
        <v>4732</v>
      </c>
      <c r="K8" s="26">
        <v>4612</v>
      </c>
      <c r="L8" s="26">
        <v>4722</v>
      </c>
      <c r="M8" s="26">
        <v>4724</v>
      </c>
      <c r="N8" s="26">
        <v>47</v>
      </c>
      <c r="O8" s="26">
        <v>32</v>
      </c>
      <c r="P8" s="26">
        <v>330</v>
      </c>
      <c r="Q8" s="25">
        <v>0</v>
      </c>
    </row>
    <row r="9" spans="1:17" s="13" customFormat="1" ht="10.5" customHeight="1">
      <c r="A9" s="58" t="s">
        <v>25</v>
      </c>
      <c r="B9" s="59"/>
      <c r="C9" s="12"/>
      <c r="D9" s="25">
        <v>28379</v>
      </c>
      <c r="E9" s="25">
        <v>28057</v>
      </c>
      <c r="F9" s="25">
        <v>14112</v>
      </c>
      <c r="G9" s="25">
        <v>13945</v>
      </c>
      <c r="H9" s="25">
        <v>4792</v>
      </c>
      <c r="I9" s="25">
        <v>4713</v>
      </c>
      <c r="J9" s="26">
        <v>4669</v>
      </c>
      <c r="K9" s="26">
        <v>4675</v>
      </c>
      <c r="L9" s="26">
        <v>4608</v>
      </c>
      <c r="M9" s="26">
        <v>4516</v>
      </c>
      <c r="N9" s="26">
        <v>43</v>
      </c>
      <c r="O9" s="26">
        <v>41</v>
      </c>
      <c r="P9" s="26">
        <v>322</v>
      </c>
      <c r="Q9" s="25">
        <v>0</v>
      </c>
    </row>
    <row r="10" spans="1:17" s="13" customFormat="1" ht="10.5" customHeight="1">
      <c r="A10" s="58" t="s">
        <v>26</v>
      </c>
      <c r="B10" s="59"/>
      <c r="C10" s="12"/>
      <c r="D10" s="25">
        <v>28110</v>
      </c>
      <c r="E10" s="25">
        <v>27811</v>
      </c>
      <c r="F10" s="25">
        <v>13897</v>
      </c>
      <c r="G10" s="25">
        <v>13914</v>
      </c>
      <c r="H10" s="25">
        <v>4643</v>
      </c>
      <c r="I10" s="25">
        <v>4671</v>
      </c>
      <c r="J10" s="26">
        <v>4640</v>
      </c>
      <c r="K10" s="26">
        <v>4614</v>
      </c>
      <c r="L10" s="26">
        <v>4565</v>
      </c>
      <c r="M10" s="26">
        <v>4576</v>
      </c>
      <c r="N10" s="26">
        <v>49</v>
      </c>
      <c r="O10" s="26">
        <v>53</v>
      </c>
      <c r="P10" s="26">
        <v>299</v>
      </c>
      <c r="Q10" s="25">
        <v>0</v>
      </c>
    </row>
    <row r="11" spans="1:17" s="15" customFormat="1" ht="10.5" customHeight="1">
      <c r="A11" s="60" t="s">
        <v>22</v>
      </c>
      <c r="B11" s="61"/>
      <c r="C11" s="14"/>
      <c r="D11" s="27">
        <f>+D12+D15</f>
        <v>28613</v>
      </c>
      <c r="E11" s="27">
        <f aca="true" t="shared" si="0" ref="E11:Q11">+E12+E15</f>
        <v>28298</v>
      </c>
      <c r="F11" s="27">
        <f t="shared" si="0"/>
        <v>14159</v>
      </c>
      <c r="G11" s="27">
        <f t="shared" si="0"/>
        <v>14139</v>
      </c>
      <c r="H11" s="27">
        <f t="shared" si="0"/>
        <v>5044</v>
      </c>
      <c r="I11" s="27">
        <f t="shared" si="0"/>
        <v>4999</v>
      </c>
      <c r="J11" s="27">
        <f t="shared" si="0"/>
        <v>4525</v>
      </c>
      <c r="K11" s="27">
        <f t="shared" si="0"/>
        <v>4591</v>
      </c>
      <c r="L11" s="27">
        <f t="shared" si="0"/>
        <v>4541</v>
      </c>
      <c r="M11" s="27">
        <f t="shared" si="0"/>
        <v>4496</v>
      </c>
      <c r="N11" s="27">
        <f t="shared" si="0"/>
        <v>49</v>
      </c>
      <c r="O11" s="27">
        <f t="shared" si="0"/>
        <v>53</v>
      </c>
      <c r="P11" s="27">
        <f t="shared" si="0"/>
        <v>315</v>
      </c>
      <c r="Q11" s="27">
        <f t="shared" si="0"/>
        <v>0</v>
      </c>
    </row>
    <row r="12" spans="1:17" s="13" customFormat="1" ht="10.5" customHeight="1">
      <c r="A12" s="58" t="s">
        <v>16</v>
      </c>
      <c r="B12" s="62"/>
      <c r="C12" s="16"/>
      <c r="D12" s="25">
        <f>SUM(D13:D14)</f>
        <v>22665</v>
      </c>
      <c r="E12" s="25">
        <f aca="true" t="shared" si="1" ref="E12:Q12">SUM(E13:E14)</f>
        <v>22384</v>
      </c>
      <c r="F12" s="25">
        <f t="shared" si="1"/>
        <v>10753</v>
      </c>
      <c r="G12" s="25">
        <f t="shared" si="1"/>
        <v>11631</v>
      </c>
      <c r="H12" s="25">
        <f t="shared" si="1"/>
        <v>3768</v>
      </c>
      <c r="I12" s="25">
        <f t="shared" si="1"/>
        <v>4097</v>
      </c>
      <c r="J12" s="25">
        <f t="shared" si="1"/>
        <v>3507</v>
      </c>
      <c r="K12" s="25">
        <f t="shared" si="1"/>
        <v>3733</v>
      </c>
      <c r="L12" s="25">
        <f t="shared" si="1"/>
        <v>3429</v>
      </c>
      <c r="M12" s="25">
        <f t="shared" si="1"/>
        <v>3748</v>
      </c>
      <c r="N12" s="25">
        <f t="shared" si="1"/>
        <v>49</v>
      </c>
      <c r="O12" s="25">
        <f t="shared" si="1"/>
        <v>53</v>
      </c>
      <c r="P12" s="25">
        <f t="shared" si="1"/>
        <v>281</v>
      </c>
      <c r="Q12" s="25">
        <f t="shared" si="1"/>
        <v>0</v>
      </c>
    </row>
    <row r="13" spans="1:17" s="13" customFormat="1" ht="10.5" customHeight="1">
      <c r="A13" s="63"/>
      <c r="B13" s="64" t="s">
        <v>17</v>
      </c>
      <c r="C13" s="16"/>
      <c r="D13" s="25">
        <f>+E13+P13+Q13</f>
        <v>21341</v>
      </c>
      <c r="E13" s="25">
        <f>+F13+G13</f>
        <v>21239</v>
      </c>
      <c r="F13" s="25">
        <v>10273</v>
      </c>
      <c r="G13" s="28">
        <v>10966</v>
      </c>
      <c r="H13" s="25">
        <v>3615</v>
      </c>
      <c r="I13" s="25">
        <v>3870</v>
      </c>
      <c r="J13" s="26">
        <v>3346</v>
      </c>
      <c r="K13" s="26">
        <v>3519</v>
      </c>
      <c r="L13" s="26">
        <v>3312</v>
      </c>
      <c r="M13" s="26">
        <v>3577</v>
      </c>
      <c r="N13" s="26">
        <v>0</v>
      </c>
      <c r="O13" s="26">
        <v>0</v>
      </c>
      <c r="P13" s="26">
        <v>102</v>
      </c>
      <c r="Q13" s="25">
        <v>0</v>
      </c>
    </row>
    <row r="14" spans="1:17" s="13" customFormat="1" ht="10.5" customHeight="1">
      <c r="A14" s="63"/>
      <c r="B14" s="64" t="s">
        <v>18</v>
      </c>
      <c r="C14" s="16"/>
      <c r="D14" s="25">
        <f>+E14+P14+Q14</f>
        <v>1324</v>
      </c>
      <c r="E14" s="25">
        <f>+F14+G14</f>
        <v>1145</v>
      </c>
      <c r="F14" s="25">
        <v>480</v>
      </c>
      <c r="G14" s="28">
        <v>665</v>
      </c>
      <c r="H14" s="25">
        <v>153</v>
      </c>
      <c r="I14" s="28">
        <v>227</v>
      </c>
      <c r="J14" s="29">
        <v>161</v>
      </c>
      <c r="K14" s="29">
        <v>214</v>
      </c>
      <c r="L14" s="29">
        <v>117</v>
      </c>
      <c r="M14" s="29">
        <v>171</v>
      </c>
      <c r="N14" s="26">
        <v>49</v>
      </c>
      <c r="O14" s="26">
        <v>53</v>
      </c>
      <c r="P14" s="26">
        <v>179</v>
      </c>
      <c r="Q14" s="25">
        <v>0</v>
      </c>
    </row>
    <row r="15" spans="1:17" s="13" customFormat="1" ht="10.5" customHeight="1">
      <c r="A15" s="58" t="s">
        <v>19</v>
      </c>
      <c r="B15" s="62"/>
      <c r="C15" s="16"/>
      <c r="D15" s="25">
        <f>SUM(D16:D17)</f>
        <v>5948</v>
      </c>
      <c r="E15" s="25">
        <f aca="true" t="shared" si="2" ref="E15:Q15">SUM(E16:E17)</f>
        <v>5914</v>
      </c>
      <c r="F15" s="25">
        <f t="shared" si="2"/>
        <v>3406</v>
      </c>
      <c r="G15" s="25">
        <f t="shared" si="2"/>
        <v>2508</v>
      </c>
      <c r="H15" s="25">
        <f t="shared" si="2"/>
        <v>1276</v>
      </c>
      <c r="I15" s="25">
        <f t="shared" si="2"/>
        <v>902</v>
      </c>
      <c r="J15" s="25">
        <f t="shared" si="2"/>
        <v>1018</v>
      </c>
      <c r="K15" s="25">
        <f t="shared" si="2"/>
        <v>858</v>
      </c>
      <c r="L15" s="25">
        <f t="shared" si="2"/>
        <v>1112</v>
      </c>
      <c r="M15" s="25">
        <f t="shared" si="2"/>
        <v>748</v>
      </c>
      <c r="N15" s="25">
        <f t="shared" si="2"/>
        <v>0</v>
      </c>
      <c r="O15" s="25">
        <f t="shared" si="2"/>
        <v>0</v>
      </c>
      <c r="P15" s="25">
        <f t="shared" si="2"/>
        <v>34</v>
      </c>
      <c r="Q15" s="25">
        <f t="shared" si="2"/>
        <v>0</v>
      </c>
    </row>
    <row r="16" spans="1:17" s="13" customFormat="1" ht="10.5" customHeight="1">
      <c r="A16" s="63"/>
      <c r="B16" s="64" t="s">
        <v>17</v>
      </c>
      <c r="C16" s="16"/>
      <c r="D16" s="25">
        <f>+E16+P16+Q16</f>
        <v>5948</v>
      </c>
      <c r="E16" s="25">
        <f>+F16+G16</f>
        <v>5914</v>
      </c>
      <c r="F16" s="25">
        <v>3406</v>
      </c>
      <c r="G16" s="25">
        <v>2508</v>
      </c>
      <c r="H16" s="25">
        <v>1276</v>
      </c>
      <c r="I16" s="25">
        <v>902</v>
      </c>
      <c r="J16" s="26">
        <v>1018</v>
      </c>
      <c r="K16" s="26">
        <v>858</v>
      </c>
      <c r="L16" s="26">
        <v>1112</v>
      </c>
      <c r="M16" s="26">
        <v>748</v>
      </c>
      <c r="N16" s="25">
        <v>0</v>
      </c>
      <c r="O16" s="25">
        <v>0</v>
      </c>
      <c r="P16" s="26">
        <v>34</v>
      </c>
      <c r="Q16" s="25">
        <v>0</v>
      </c>
    </row>
    <row r="17" spans="1:17" s="13" customFormat="1" ht="10.5" customHeight="1">
      <c r="A17" s="63"/>
      <c r="B17" s="64" t="s">
        <v>18</v>
      </c>
      <c r="C17" s="16"/>
      <c r="D17" s="25">
        <f>+E17+P17+Q17</f>
        <v>0</v>
      </c>
      <c r="E17" s="25">
        <f>+F17+G17</f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</row>
    <row r="18" spans="1:17" ht="3" customHeight="1">
      <c r="A18" s="17"/>
      <c r="B18" s="18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4.5" customHeight="1">
      <c r="B19" s="2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" customHeight="1">
      <c r="A20" s="32" t="s">
        <v>20</v>
      </c>
      <c r="B20" s="33"/>
      <c r="C20" s="33"/>
      <c r="D20" s="33"/>
      <c r="E20" s="33"/>
      <c r="F20" s="33"/>
      <c r="G20" s="33"/>
      <c r="H20" s="33"/>
      <c r="I20" s="22"/>
      <c r="J20" s="22"/>
      <c r="K20" s="22"/>
      <c r="L20" s="22"/>
      <c r="M20" s="22"/>
      <c r="N20" s="22"/>
      <c r="O20" s="22"/>
      <c r="P20" s="22"/>
      <c r="Q20" s="22"/>
    </row>
    <row r="21" spans="2:17" ht="13.5">
      <c r="B21" s="23"/>
      <c r="C21" s="23"/>
      <c r="D21" s="23"/>
      <c r="E21" s="23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4:17" ht="13.5"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30"/>
      <c r="P22" s="22"/>
      <c r="Q22" s="22"/>
    </row>
    <row r="23" spans="4:17" ht="13.5">
      <c r="D23" s="22"/>
      <c r="E23" s="22"/>
      <c r="F23" s="22"/>
      <c r="G23" s="22"/>
      <c r="H23" s="22"/>
      <c r="I23" s="22"/>
      <c r="J23" s="22"/>
      <c r="K23" s="30"/>
      <c r="L23" s="22"/>
      <c r="M23" s="22"/>
      <c r="N23" s="22"/>
      <c r="O23" s="22"/>
      <c r="P23" s="22"/>
      <c r="Q23" s="22"/>
    </row>
    <row r="24" spans="4:17" ht="13.5"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4:17" ht="13.5"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4:17" ht="13.5"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4:17" ht="13.5"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4:17" ht="13.5"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4:17" ht="13.5"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4:17" ht="13.5"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4:17" ht="13.5"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4:17" ht="13.5"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4:17" ht="13.5"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4:17" ht="13.5"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4:17" ht="13.5"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4:17" ht="13.5"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4:17" ht="13.5"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4:17" ht="13.5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4:17" ht="13.5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4:17" ht="13.5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4:17" ht="13.5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4:17" ht="13.5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4:17" ht="13.5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4:17" ht="13.5"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4:17" ht="13.5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4:17" ht="13.5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4:17" ht="13.5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4:17" ht="13.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4:17" ht="13.5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4:17" ht="13.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</sheetData>
  <sheetProtection/>
  <mergeCells count="21">
    <mergeCell ref="F1:I1"/>
    <mergeCell ref="J1:L1"/>
    <mergeCell ref="A3:B5"/>
    <mergeCell ref="D3:D5"/>
    <mergeCell ref="E3:I3"/>
    <mergeCell ref="J3:O3"/>
    <mergeCell ref="P3:P5"/>
    <mergeCell ref="A10:B10"/>
    <mergeCell ref="A12:B12"/>
    <mergeCell ref="Q3:Q5"/>
    <mergeCell ref="E4:G4"/>
    <mergeCell ref="H4:I4"/>
    <mergeCell ref="J4:K4"/>
    <mergeCell ref="L4:M4"/>
    <mergeCell ref="N4:O4"/>
    <mergeCell ref="A15:B15"/>
    <mergeCell ref="A20:H20"/>
    <mergeCell ref="A11:B11"/>
    <mergeCell ref="A7:B7"/>
    <mergeCell ref="A8:B8"/>
    <mergeCell ref="A9:B9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E12:K12 L12:Q12 D12" formulaRange="1"/>
    <ignoredError sqref="D15:E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2012-01-05T05:24:50Z</cp:lastPrinted>
  <dcterms:created xsi:type="dcterms:W3CDTF">2002-11-27T01:37:50Z</dcterms:created>
  <dcterms:modified xsi:type="dcterms:W3CDTF">2012-02-17T11:51:58Z</dcterms:modified>
  <cp:category/>
  <cp:version/>
  <cp:contentType/>
  <cp:contentStatus/>
</cp:coreProperties>
</file>