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20" windowWidth="15225" windowHeight="3840" activeTab="0"/>
  </bookViews>
  <sheets>
    <sheet name="16 1 2 H22" sheetId="1" r:id="rId1"/>
  </sheets>
  <definedNames>
    <definedName name="_xlnm.Print_Area" localSheetId="0">'16 1 2 H22'!$A$1:$G$54</definedName>
  </definedNames>
  <calcPr fullCalcOnLoad="1"/>
</workbook>
</file>

<file path=xl/sharedStrings.xml><?xml version="1.0" encoding="utf-8"?>
<sst xmlns="http://schemas.openxmlformats.org/spreadsheetml/2006/main" count="53" uniqueCount="37">
  <si>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</si>
  <si>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</si>
  <si>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</si>
  <si>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</si>
  <si>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</si>
  <si>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</si>
  <si>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</si>
  <si>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</si>
  <si>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</si>
  <si>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</si>
  <si>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</si>
  <si>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</si>
  <si>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</si>
  <si>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</si>
  <si>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</si>
  <si>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</si>
  <si>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</si>
  <si>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</si>
  <si>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</si>
  <si>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</si>
  <si>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</si>
  <si>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</si>
  <si>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</si>
  <si>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新川</t>
  </si>
  <si>
    <t>注　　郡計の（　）は、支払基金・国保連合への支払分を含む。
資料　富山県厚生企画課</t>
  </si>
  <si>
    <t>16-1-2保　護　費　支　出　状　況</t>
  </si>
  <si>
    <t>南砺市</t>
  </si>
  <si>
    <t>射水市</t>
  </si>
  <si>
    <t>平成18年度</t>
  </si>
  <si>
    <t>平成22年度</t>
  </si>
  <si>
    <t>平成19年度</t>
  </si>
  <si>
    <t>平成20年度</t>
  </si>
  <si>
    <t>平成21年度</t>
  </si>
  <si>
    <t>平成19年度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</si>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</sst>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  <numFmt numFmtId="188" formatCode="###\ 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distributed" vertical="center"/>
    </xf>
    <xf numFmtId="0" fontId="1" fillId="0" borderId="12" xfId="0" applyNumberFormat="1" applyFont="1" applyBorder="1" applyAlignment="1">
      <alignment horizontal="distributed" vertical="center"/>
    </xf>
    <xf numFmtId="0" fontId="1" fillId="0" borderId="13" xfId="0" applyNumberFormat="1" applyFont="1" applyBorder="1" applyAlignment="1">
      <alignment horizontal="distributed" vertical="center"/>
    </xf>
    <xf numFmtId="0" fontId="1" fillId="0" borderId="14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85" fontId="1" fillId="0" borderId="15" xfId="0" applyNumberFormat="1" applyFont="1" applyBorder="1" applyAlignment="1" quotePrefix="1">
      <alignment horizontal="right" vertical="center"/>
    </xf>
    <xf numFmtId="184" fontId="1" fillId="0" borderId="15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14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 quotePrefix="1">
      <alignment horizontal="right" vertical="center"/>
    </xf>
    <xf numFmtId="187" fontId="3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SheetLayoutView="100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50390625" style="1" customWidth="1"/>
    <col min="2" max="2" width="0.875" style="1" customWidth="1"/>
    <col min="3" max="3" width="14.125" style="1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32" t="s">
        <v>25</v>
      </c>
      <c r="D1" s="33"/>
      <c r="E1" s="33"/>
      <c r="G1" s="27" t="s">
        <v>0</v>
      </c>
    </row>
    <row r="2" spans="3:7" ht="3" customHeight="1">
      <c r="C2" s="2"/>
      <c r="D2" s="2"/>
      <c r="E2" s="26"/>
      <c r="F2" s="26"/>
      <c r="G2" s="26"/>
    </row>
    <row r="3" spans="1:7" s="16" customFormat="1" ht="20.25" customHeight="1">
      <c r="A3" s="12" t="s">
        <v>1</v>
      </c>
      <c r="B3" s="13"/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</row>
    <row r="4" spans="2:7" s="17" customFormat="1" ht="3" customHeight="1">
      <c r="B4" s="18"/>
      <c r="F4" s="19"/>
      <c r="G4" s="19"/>
    </row>
    <row r="5" spans="1:7" s="3" customFormat="1" ht="10.5" customHeight="1">
      <c r="A5" s="35" t="s">
        <v>28</v>
      </c>
      <c r="B5" s="4"/>
      <c r="C5" s="5">
        <v>5195162988</v>
      </c>
      <c r="D5" s="5">
        <v>1303506383</v>
      </c>
      <c r="E5" s="5">
        <v>278422914</v>
      </c>
      <c r="F5" s="5">
        <v>4357222</v>
      </c>
      <c r="G5" s="5">
        <v>153417467</v>
      </c>
    </row>
    <row r="6" spans="1:7" s="3" customFormat="1" ht="10.5" customHeight="1">
      <c r="A6" s="35" t="s">
        <v>30</v>
      </c>
      <c r="B6" s="4"/>
      <c r="C6" s="5">
        <v>5020678723</v>
      </c>
      <c r="D6" s="5">
        <v>1313402305</v>
      </c>
      <c r="E6" s="5">
        <v>288254315</v>
      </c>
      <c r="F6" s="5">
        <v>4691748</v>
      </c>
      <c r="G6" s="5">
        <v>168852811</v>
      </c>
    </row>
    <row r="7" spans="1:7" s="3" customFormat="1" ht="10.5" customHeight="1">
      <c r="A7" s="35" t="s">
        <v>31</v>
      </c>
      <c r="B7" s="4"/>
      <c r="C7" s="5">
        <v>5146548034</v>
      </c>
      <c r="D7" s="5">
        <v>1354770846</v>
      </c>
      <c r="E7" s="5">
        <v>311892876</v>
      </c>
      <c r="F7" s="5">
        <v>4999798</v>
      </c>
      <c r="G7" s="5">
        <v>162825023</v>
      </c>
    </row>
    <row r="8" spans="1:7" s="3" customFormat="1" ht="10.5" customHeight="1">
      <c r="A8" s="35" t="s">
        <v>32</v>
      </c>
      <c r="B8" s="4"/>
      <c r="C8" s="5">
        <v>5686708029</v>
      </c>
      <c r="D8" s="5">
        <v>1571536934</v>
      </c>
      <c r="E8" s="5">
        <v>390111874</v>
      </c>
      <c r="F8" s="5">
        <v>8354615</v>
      </c>
      <c r="G8" s="5">
        <v>188503587</v>
      </c>
    </row>
    <row r="9" spans="1:8" s="7" customFormat="1" ht="10.5" customHeight="1">
      <c r="A9" s="36" t="s">
        <v>29</v>
      </c>
      <c r="B9" s="9"/>
      <c r="C9" s="8">
        <v>6070005768</v>
      </c>
      <c r="D9" s="8">
        <v>1801701088</v>
      </c>
      <c r="E9" s="8">
        <v>468736646</v>
      </c>
      <c r="F9" s="8">
        <v>11154839</v>
      </c>
      <c r="G9" s="8">
        <v>213707813</v>
      </c>
      <c r="H9" s="31"/>
    </row>
    <row r="10" spans="2:7" s="3" customFormat="1" ht="5.25" customHeight="1">
      <c r="B10" s="4"/>
      <c r="C10" s="5"/>
      <c r="D10" s="5"/>
      <c r="E10" s="5"/>
      <c r="F10" s="5"/>
      <c r="G10" s="20"/>
    </row>
    <row r="11" spans="1:7" s="3" customFormat="1" ht="10.5" customHeight="1">
      <c r="A11" s="35" t="s">
        <v>12</v>
      </c>
      <c r="B11" s="4"/>
      <c r="C11" s="5">
        <f>D11+E11+F11+G11+C36+D36+E36+F36+G36</f>
        <v>3076904469</v>
      </c>
      <c r="D11" s="5">
        <v>984717831</v>
      </c>
      <c r="E11" s="5">
        <v>284329324</v>
      </c>
      <c r="F11" s="5">
        <v>3966567</v>
      </c>
      <c r="G11" s="5">
        <v>126350735</v>
      </c>
    </row>
    <row r="12" spans="1:7" s="3" customFormat="1" ht="10.5" customHeight="1">
      <c r="A12" s="35" t="s">
        <v>13</v>
      </c>
      <c r="B12" s="4"/>
      <c r="C12" s="5">
        <f aca="true" t="shared" si="0" ref="C12:C20">D12+E12+F12+G12+C37+D37+E37+F37+G37</f>
        <v>1419666690</v>
      </c>
      <c r="D12" s="5">
        <v>415323263</v>
      </c>
      <c r="E12" s="5">
        <v>112304522</v>
      </c>
      <c r="F12" s="5">
        <v>2946199</v>
      </c>
      <c r="G12" s="5">
        <v>48503951</v>
      </c>
    </row>
    <row r="13" spans="1:7" s="3" customFormat="1" ht="10.5" customHeight="1">
      <c r="A13" s="35" t="s">
        <v>14</v>
      </c>
      <c r="B13" s="4"/>
      <c r="C13" s="5">
        <f t="shared" si="0"/>
        <v>292160083</v>
      </c>
      <c r="D13" s="5">
        <v>75296367</v>
      </c>
      <c r="E13" s="5">
        <v>17551845</v>
      </c>
      <c r="F13" s="6">
        <v>127115</v>
      </c>
      <c r="G13" s="5">
        <v>5325224</v>
      </c>
    </row>
    <row r="14" spans="1:7" s="3" customFormat="1" ht="10.5" customHeight="1">
      <c r="A14" s="35" t="s">
        <v>15</v>
      </c>
      <c r="B14" s="4"/>
      <c r="C14" s="5">
        <f t="shared" si="0"/>
        <v>224194385</v>
      </c>
      <c r="D14" s="5">
        <v>64917602</v>
      </c>
      <c r="E14" s="5">
        <v>9568844</v>
      </c>
      <c r="F14" s="29">
        <v>489486</v>
      </c>
      <c r="G14" s="5">
        <v>10817488</v>
      </c>
    </row>
    <row r="15" spans="1:7" ht="10.5" customHeight="1">
      <c r="A15" s="35" t="s">
        <v>16</v>
      </c>
      <c r="B15" s="4"/>
      <c r="C15" s="5">
        <f t="shared" si="0"/>
        <v>113226685</v>
      </c>
      <c r="D15" s="5">
        <v>32386328</v>
      </c>
      <c r="E15" s="5">
        <v>7007458</v>
      </c>
      <c r="F15" s="5">
        <v>383109</v>
      </c>
      <c r="G15" s="5">
        <v>1395875</v>
      </c>
    </row>
    <row r="16" spans="1:7" ht="10.5" customHeight="1">
      <c r="A16" s="35" t="s">
        <v>17</v>
      </c>
      <c r="B16" s="4"/>
      <c r="C16" s="5">
        <f t="shared" si="0"/>
        <v>136814328</v>
      </c>
      <c r="D16" s="5">
        <v>36019870</v>
      </c>
      <c r="E16" s="5">
        <v>6296784</v>
      </c>
      <c r="F16" s="6">
        <v>801382</v>
      </c>
      <c r="G16" s="10">
        <v>892100</v>
      </c>
    </row>
    <row r="17" spans="1:7" ht="10.5" customHeight="1">
      <c r="A17" s="35" t="s">
        <v>18</v>
      </c>
      <c r="B17" s="4"/>
      <c r="C17" s="5">
        <f t="shared" si="0"/>
        <v>82888656</v>
      </c>
      <c r="D17" s="5">
        <v>20628582</v>
      </c>
      <c r="E17" s="5">
        <v>2886015</v>
      </c>
      <c r="F17" s="29">
        <v>0</v>
      </c>
      <c r="G17" s="5">
        <v>1077160</v>
      </c>
    </row>
    <row r="18" spans="1:7" ht="10.5" customHeight="1">
      <c r="A18" s="35" t="s">
        <v>19</v>
      </c>
      <c r="B18" s="4"/>
      <c r="C18" s="5">
        <f t="shared" si="0"/>
        <v>103199588</v>
      </c>
      <c r="D18" s="5">
        <v>31394038</v>
      </c>
      <c r="E18" s="5">
        <v>5530759</v>
      </c>
      <c r="F18" s="6">
        <v>210840</v>
      </c>
      <c r="G18" s="5">
        <v>978545</v>
      </c>
    </row>
    <row r="19" spans="1:7" ht="10.5" customHeight="1">
      <c r="A19" s="35" t="s">
        <v>26</v>
      </c>
      <c r="B19" s="4"/>
      <c r="C19" s="5">
        <f t="shared" si="0"/>
        <v>104297713</v>
      </c>
      <c r="D19" s="5">
        <v>17609139</v>
      </c>
      <c r="E19" s="5">
        <v>1731579</v>
      </c>
      <c r="F19" s="29">
        <v>250062</v>
      </c>
      <c r="G19" s="5">
        <v>4669562</v>
      </c>
    </row>
    <row r="20" spans="1:7" s="3" customFormat="1" ht="10.5" customHeight="1">
      <c r="A20" s="35" t="s">
        <v>27</v>
      </c>
      <c r="B20" s="4"/>
      <c r="C20" s="5">
        <f t="shared" si="0"/>
        <v>279309227</v>
      </c>
      <c r="D20" s="5">
        <v>65590043</v>
      </c>
      <c r="E20" s="5">
        <v>11301606</v>
      </c>
      <c r="F20" s="6">
        <v>554800</v>
      </c>
      <c r="G20" s="5">
        <v>7965001</v>
      </c>
    </row>
    <row r="21" spans="1:7" ht="10.5" customHeight="1">
      <c r="A21" s="37" t="s">
        <v>20</v>
      </c>
      <c r="B21" s="4"/>
      <c r="C21" s="5">
        <f>SUM(C11:C20)</f>
        <v>5832661824</v>
      </c>
      <c r="D21" s="5">
        <f>SUM(D11:D20)</f>
        <v>1743883063</v>
      </c>
      <c r="E21" s="5">
        <f>SUM(E11:E20)</f>
        <v>458508736</v>
      </c>
      <c r="F21" s="5">
        <f>SUM(F11:F20)</f>
        <v>9729560</v>
      </c>
      <c r="G21" s="5">
        <f>SUM(G11:G20)</f>
        <v>207975641</v>
      </c>
    </row>
    <row r="22" spans="1:7" ht="5.25" customHeight="1">
      <c r="A22" s="35"/>
      <c r="B22" s="4"/>
      <c r="C22" s="5"/>
      <c r="D22" s="5"/>
      <c r="E22" s="5"/>
      <c r="F22" s="5"/>
      <c r="G22" s="20"/>
    </row>
    <row r="23" spans="1:7" ht="10.5" customHeight="1">
      <c r="A23" s="35" t="s">
        <v>21</v>
      </c>
      <c r="B23" s="4"/>
      <c r="C23" s="5">
        <f>D23+E23+F23+G23+C48+D48+E48+F48+G48</f>
        <v>59277556</v>
      </c>
      <c r="D23" s="5">
        <v>36186859</v>
      </c>
      <c r="E23" s="5">
        <v>6928163</v>
      </c>
      <c r="F23" s="5">
        <v>1425279</v>
      </c>
      <c r="G23" s="29">
        <v>0</v>
      </c>
    </row>
    <row r="24" spans="1:7" ht="10.5" customHeight="1">
      <c r="A24" s="35" t="s">
        <v>23</v>
      </c>
      <c r="B24" s="4"/>
      <c r="C24" s="5">
        <f>D24+E24+F24+G24+C49+D49+E49+F49+G49</f>
        <v>32339158</v>
      </c>
      <c r="D24" s="5">
        <v>21631166</v>
      </c>
      <c r="E24" s="5">
        <v>3299747</v>
      </c>
      <c r="F24" s="29">
        <v>0</v>
      </c>
      <c r="G24" s="29">
        <v>0</v>
      </c>
    </row>
    <row r="25" spans="1:7" ht="10.5" customHeight="1">
      <c r="A25" s="37" t="s">
        <v>22</v>
      </c>
      <c r="B25" s="4"/>
      <c r="C25" s="5">
        <f>D25+E25+F25+G25+C50+D50+E50+F50+G50</f>
        <v>237343944</v>
      </c>
      <c r="D25" s="5">
        <f>SUM(D23:D24)</f>
        <v>57818025</v>
      </c>
      <c r="E25" s="5">
        <f>SUM(E23:E24)</f>
        <v>10227910</v>
      </c>
      <c r="F25" s="5">
        <f>SUM(F23:F24)</f>
        <v>1425279</v>
      </c>
      <c r="G25" s="25">
        <v>5732172</v>
      </c>
    </row>
    <row r="26" spans="1:7" ht="3" customHeight="1">
      <c r="A26" s="21"/>
      <c r="B26" s="22"/>
      <c r="C26" s="23"/>
      <c r="D26" s="24"/>
      <c r="E26" s="24"/>
      <c r="F26" s="24"/>
      <c r="G26" s="24"/>
    </row>
    <row r="27" spans="3:7" ht="8.25" customHeight="1">
      <c r="C27" s="5"/>
      <c r="D27" s="5"/>
      <c r="E27" s="5"/>
      <c r="F27" s="5"/>
      <c r="G27" s="5"/>
    </row>
    <row r="28" spans="1:7" s="16" customFormat="1" ht="20.25" customHeight="1">
      <c r="A28" s="12" t="s">
        <v>1</v>
      </c>
      <c r="B28" s="13"/>
      <c r="C28" s="13" t="s">
        <v>7</v>
      </c>
      <c r="D28" s="14" t="s">
        <v>8</v>
      </c>
      <c r="E28" s="14" t="s">
        <v>9</v>
      </c>
      <c r="F28" s="15" t="s">
        <v>10</v>
      </c>
      <c r="G28" s="28" t="s">
        <v>11</v>
      </c>
    </row>
    <row r="29" spans="2:7" s="17" customFormat="1" ht="3" customHeight="1">
      <c r="B29" s="18"/>
      <c r="F29" s="19"/>
      <c r="G29" s="19"/>
    </row>
    <row r="30" spans="1:7" s="3" customFormat="1" ht="10.5" customHeight="1">
      <c r="A30" s="35" t="s">
        <v>28</v>
      </c>
      <c r="B30" s="4"/>
      <c r="C30" s="5">
        <v>3119320780</v>
      </c>
      <c r="D30" s="29">
        <v>0</v>
      </c>
      <c r="E30" s="5">
        <v>1909760</v>
      </c>
      <c r="F30" s="5">
        <v>2665008</v>
      </c>
      <c r="G30" s="5">
        <v>331563454</v>
      </c>
    </row>
    <row r="31" spans="1:7" s="3" customFormat="1" ht="10.5" customHeight="1">
      <c r="A31" s="35" t="s">
        <v>33</v>
      </c>
      <c r="B31" s="4"/>
      <c r="C31" s="5">
        <v>2907349839</v>
      </c>
      <c r="D31" s="29">
        <v>0</v>
      </c>
      <c r="E31" s="5">
        <v>1944311</v>
      </c>
      <c r="F31" s="5">
        <v>2902028</v>
      </c>
      <c r="G31" s="5">
        <v>333281366</v>
      </c>
    </row>
    <row r="32" spans="1:7" s="3" customFormat="1" ht="10.5" customHeight="1">
      <c r="A32" s="35" t="s">
        <v>34</v>
      </c>
      <c r="B32" s="4"/>
      <c r="C32" s="5">
        <v>2961703847</v>
      </c>
      <c r="D32" s="29">
        <v>0</v>
      </c>
      <c r="E32" s="5">
        <v>2579837</v>
      </c>
      <c r="F32" s="5">
        <v>2518802</v>
      </c>
      <c r="G32" s="5">
        <v>345257005</v>
      </c>
    </row>
    <row r="33" spans="1:7" s="3" customFormat="1" ht="10.5" customHeight="1">
      <c r="A33" s="35" t="s">
        <v>35</v>
      </c>
      <c r="B33" s="4"/>
      <c r="C33" s="5">
        <v>3184753632</v>
      </c>
      <c r="D33" s="29">
        <v>383821</v>
      </c>
      <c r="E33" s="5">
        <v>3107375</v>
      </c>
      <c r="F33" s="5">
        <v>2170497</v>
      </c>
      <c r="G33" s="5">
        <v>337785694</v>
      </c>
    </row>
    <row r="34" spans="1:7" s="7" customFormat="1" ht="10.5" customHeight="1">
      <c r="A34" s="36" t="s">
        <v>36</v>
      </c>
      <c r="B34" s="9"/>
      <c r="C34" s="8">
        <v>3249733762</v>
      </c>
      <c r="D34" s="30">
        <v>0</v>
      </c>
      <c r="E34" s="8">
        <v>4623246</v>
      </c>
      <c r="F34" s="8">
        <v>2410296</v>
      </c>
      <c r="G34" s="8">
        <v>317938078</v>
      </c>
    </row>
    <row r="35" spans="2:7" s="3" customFormat="1" ht="5.25" customHeight="1">
      <c r="B35" s="4"/>
      <c r="C35" s="5"/>
      <c r="D35" s="5"/>
      <c r="E35" s="5"/>
      <c r="F35" s="5"/>
      <c r="G35" s="20"/>
    </row>
    <row r="36" spans="1:7" s="3" customFormat="1" ht="10.5" customHeight="1">
      <c r="A36" s="35" t="s">
        <v>12</v>
      </c>
      <c r="B36" s="4"/>
      <c r="C36" s="5">
        <v>1560514023</v>
      </c>
      <c r="D36" s="29">
        <v>0</v>
      </c>
      <c r="E36" s="5">
        <v>1400685</v>
      </c>
      <c r="F36" s="5">
        <v>1267296</v>
      </c>
      <c r="G36" s="5">
        <v>114358008</v>
      </c>
    </row>
    <row r="37" spans="1:7" s="3" customFormat="1" ht="10.5" customHeight="1">
      <c r="A37" s="35" t="s">
        <v>13</v>
      </c>
      <c r="B37" s="4"/>
      <c r="C37" s="5">
        <v>784624508</v>
      </c>
      <c r="D37" s="29">
        <v>0</v>
      </c>
      <c r="E37" s="5">
        <v>398635</v>
      </c>
      <c r="F37" s="29">
        <v>181380</v>
      </c>
      <c r="G37" s="5">
        <v>55384232</v>
      </c>
    </row>
    <row r="38" spans="1:7" s="3" customFormat="1" ht="10.5" customHeight="1">
      <c r="A38" s="35" t="s">
        <v>14</v>
      </c>
      <c r="B38" s="4"/>
      <c r="C38" s="5">
        <v>176619376</v>
      </c>
      <c r="D38" s="29">
        <v>0</v>
      </c>
      <c r="E38" s="29">
        <v>598900</v>
      </c>
      <c r="F38" s="29">
        <v>174286</v>
      </c>
      <c r="G38" s="5">
        <v>16466970</v>
      </c>
    </row>
    <row r="39" spans="1:7" s="3" customFormat="1" ht="10.5" customHeight="1">
      <c r="A39" s="35" t="s">
        <v>15</v>
      </c>
      <c r="B39" s="4"/>
      <c r="C39" s="5">
        <v>122060758</v>
      </c>
      <c r="D39" s="29">
        <v>0</v>
      </c>
      <c r="E39" s="29">
        <v>186431</v>
      </c>
      <c r="F39" s="29">
        <v>195804</v>
      </c>
      <c r="G39" s="5">
        <v>15957972</v>
      </c>
    </row>
    <row r="40" spans="1:7" ht="10.5" customHeight="1">
      <c r="A40" s="35" t="s">
        <v>16</v>
      </c>
      <c r="B40" s="4"/>
      <c r="C40" s="5">
        <v>62091461</v>
      </c>
      <c r="D40" s="29">
        <v>0</v>
      </c>
      <c r="E40" s="5">
        <v>345650</v>
      </c>
      <c r="F40" s="5">
        <v>275939</v>
      </c>
      <c r="G40" s="5">
        <v>9340865</v>
      </c>
    </row>
    <row r="41" spans="1:7" ht="10.5" customHeight="1">
      <c r="A41" s="35" t="s">
        <v>17</v>
      </c>
      <c r="B41" s="4"/>
      <c r="C41" s="5">
        <v>73833591</v>
      </c>
      <c r="D41" s="29">
        <v>0</v>
      </c>
      <c r="E41" s="29">
        <v>181015</v>
      </c>
      <c r="F41" s="29">
        <v>0</v>
      </c>
      <c r="G41" s="10">
        <v>18789586</v>
      </c>
    </row>
    <row r="42" spans="1:7" ht="10.5" customHeight="1">
      <c r="A42" s="35" t="s">
        <v>18</v>
      </c>
      <c r="B42" s="4"/>
      <c r="C42" s="5">
        <v>35348128</v>
      </c>
      <c r="D42" s="29">
        <v>0</v>
      </c>
      <c r="E42" s="29">
        <v>0</v>
      </c>
      <c r="F42" s="29">
        <v>0</v>
      </c>
      <c r="G42" s="5">
        <v>22948771</v>
      </c>
    </row>
    <row r="43" spans="1:7" ht="10.5" customHeight="1">
      <c r="A43" s="35" t="s">
        <v>19</v>
      </c>
      <c r="B43" s="4"/>
      <c r="C43" s="5">
        <v>57495146</v>
      </c>
      <c r="D43" s="29">
        <v>0</v>
      </c>
      <c r="E43" s="29">
        <v>406640</v>
      </c>
      <c r="F43" s="29">
        <v>64300</v>
      </c>
      <c r="G43" s="5">
        <v>7119320</v>
      </c>
    </row>
    <row r="44" spans="1:7" ht="10.5" customHeight="1">
      <c r="A44" s="35" t="s">
        <v>26</v>
      </c>
      <c r="B44" s="4"/>
      <c r="C44" s="5">
        <v>65505046</v>
      </c>
      <c r="D44" s="29">
        <v>0</v>
      </c>
      <c r="E44" s="29">
        <v>0</v>
      </c>
      <c r="F44" s="29">
        <v>0</v>
      </c>
      <c r="G44" s="5">
        <v>14532325</v>
      </c>
    </row>
    <row r="45" spans="1:7" s="3" customFormat="1" ht="10.5" customHeight="1">
      <c r="A45" s="35" t="s">
        <v>27</v>
      </c>
      <c r="B45" s="4"/>
      <c r="C45" s="5">
        <v>171143742</v>
      </c>
      <c r="D45" s="29">
        <v>0</v>
      </c>
      <c r="E45" s="5">
        <v>332050</v>
      </c>
      <c r="F45" s="29">
        <v>83771</v>
      </c>
      <c r="G45" s="5">
        <v>22338214</v>
      </c>
    </row>
    <row r="46" spans="1:7" ht="10.5" customHeight="1">
      <c r="A46" s="37" t="s">
        <v>20</v>
      </c>
      <c r="B46" s="4"/>
      <c r="C46" s="5">
        <f>SUM(C36:C45)</f>
        <v>3109235779</v>
      </c>
      <c r="D46" s="29">
        <f>SUM(D36:D45)</f>
        <v>0</v>
      </c>
      <c r="E46" s="5">
        <f>SUM(E36:E45)</f>
        <v>3850006</v>
      </c>
      <c r="F46" s="5">
        <f>SUM(F36:F45)</f>
        <v>2242776</v>
      </c>
      <c r="G46" s="5">
        <f>SUM(G36:G45)</f>
        <v>297236263</v>
      </c>
    </row>
    <row r="47" spans="1:7" ht="5.25" customHeight="1">
      <c r="A47" s="35"/>
      <c r="B47" s="4"/>
      <c r="C47" s="5"/>
      <c r="D47" s="5"/>
      <c r="E47" s="5"/>
      <c r="F47" s="5"/>
      <c r="G47" s="20"/>
    </row>
    <row r="48" spans="1:7" ht="10.5" customHeight="1">
      <c r="A48" s="35" t="s">
        <v>21</v>
      </c>
      <c r="B48" s="4"/>
      <c r="C48" s="5">
        <v>381520</v>
      </c>
      <c r="D48" s="29">
        <v>0</v>
      </c>
      <c r="E48" s="29">
        <v>773240</v>
      </c>
      <c r="F48" s="29">
        <v>0</v>
      </c>
      <c r="G48" s="5">
        <v>13582495</v>
      </c>
    </row>
    <row r="49" spans="1:7" ht="10.5" customHeight="1">
      <c r="A49" s="35" t="s">
        <v>23</v>
      </c>
      <c r="B49" s="4"/>
      <c r="C49" s="5">
        <v>121405</v>
      </c>
      <c r="D49" s="29">
        <v>0</v>
      </c>
      <c r="E49" s="29">
        <v>0</v>
      </c>
      <c r="F49" s="29">
        <v>167520</v>
      </c>
      <c r="G49" s="5">
        <v>7119320</v>
      </c>
    </row>
    <row r="50" spans="1:7" ht="10.5" customHeight="1">
      <c r="A50" s="37" t="s">
        <v>22</v>
      </c>
      <c r="B50" s="4"/>
      <c r="C50" s="25">
        <v>140497983</v>
      </c>
      <c r="D50" s="29">
        <f>SUM(D48:D49)</f>
        <v>0</v>
      </c>
      <c r="E50" s="5">
        <f>SUM(E48:E49)</f>
        <v>773240</v>
      </c>
      <c r="F50" s="29">
        <f>SUM(F48:F49)</f>
        <v>167520</v>
      </c>
      <c r="G50" s="5">
        <f>SUM(G48:G49)</f>
        <v>20701815</v>
      </c>
    </row>
    <row r="51" spans="1:7" ht="3" customHeight="1">
      <c r="A51" s="21"/>
      <c r="B51" s="22"/>
      <c r="C51" s="23"/>
      <c r="D51" s="24"/>
      <c r="E51" s="24"/>
      <c r="F51" s="24"/>
      <c r="G51" s="24"/>
    </row>
    <row r="52" spans="1:7" ht="3" customHeight="1">
      <c r="A52" s="3"/>
      <c r="B52" s="3"/>
      <c r="C52" s="25"/>
      <c r="D52" s="5"/>
      <c r="E52" s="5"/>
      <c r="F52" s="5"/>
      <c r="G52" s="5"/>
    </row>
    <row r="53" spans="1:5" ht="23.25" customHeight="1">
      <c r="A53" s="34" t="s">
        <v>24</v>
      </c>
      <c r="B53" s="34"/>
      <c r="C53" s="34"/>
      <c r="D53" s="34"/>
      <c r="E53" s="34"/>
    </row>
  </sheetData>
  <sheetProtection/>
  <mergeCells count="2">
    <mergeCell ref="C1:E1"/>
    <mergeCell ref="A53:E53"/>
  </mergeCells>
  <printOptions horizontalCentered="1"/>
  <pageMargins left="0.31496062992125984" right="0.31496062992125984" top="0.8661417322834646" bottom="0.5905511811023623" header="0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2011-12-16T10:41:18Z</cp:lastPrinted>
  <dcterms:created xsi:type="dcterms:W3CDTF">2002-11-27T00:25:49Z</dcterms:created>
  <dcterms:modified xsi:type="dcterms:W3CDTF">2012-02-17T09:51:43Z</dcterms:modified>
  <cp:category/>
  <cp:version/>
  <cp:contentType/>
  <cp:contentStatus/>
</cp:coreProperties>
</file>