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15 3　h22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<sst xmlns="http://schemas.openxmlformats.org/spreadsheetml/2006/main" count="56" uniqueCount="44">
  <si>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港名・品種・仕向県</t>
  </si>
  <si>
    <t>数　　量</t>
  </si>
  <si>
    <t>伏木富山港</t>
  </si>
  <si>
    <t>北海道</t>
  </si>
  <si>
    <t>海上</t>
  </si>
  <si>
    <t>岡山</t>
  </si>
  <si>
    <t>大阪</t>
  </si>
  <si>
    <t>鉄鋼</t>
  </si>
  <si>
    <t>福岡</t>
  </si>
  <si>
    <t>水</t>
  </si>
  <si>
    <t>山口</t>
  </si>
  <si>
    <t>石油製品</t>
  </si>
  <si>
    <t>（単位　t）</t>
  </si>
  <si>
    <t>青森</t>
  </si>
  <si>
    <t>新潟</t>
  </si>
  <si>
    <t>北海道</t>
  </si>
  <si>
    <t>熊本</t>
  </si>
  <si>
    <t xml:space="preserve">      10-15-3    移　　　　　　　出</t>
  </si>
  <si>
    <t>大分</t>
  </si>
  <si>
    <t>鹿児島</t>
  </si>
  <si>
    <t>紙・パルプ</t>
  </si>
  <si>
    <t>産業機械</t>
  </si>
  <si>
    <t>セメント</t>
  </si>
  <si>
    <t>広島</t>
  </si>
  <si>
    <t>再利用資材</t>
  </si>
  <si>
    <t>金属鉱</t>
  </si>
  <si>
    <t>その他石油製品</t>
  </si>
  <si>
    <t>取合わせ品</t>
  </si>
  <si>
    <t>原油</t>
  </si>
  <si>
    <t>秋田</t>
  </si>
  <si>
    <t>非金属鉱物</t>
  </si>
  <si>
    <t>島根</t>
  </si>
  <si>
    <t>鋼材</t>
  </si>
  <si>
    <t>岩手</t>
  </si>
  <si>
    <t>電気機械</t>
  </si>
  <si>
    <t>和歌山</t>
  </si>
  <si>
    <t>福島</t>
  </si>
  <si>
    <t>千葉</t>
  </si>
  <si>
    <t>兵庫</t>
  </si>
  <si>
    <t>化学薬品</t>
  </si>
  <si>
    <t>金属くず</t>
  </si>
  <si>
    <t>　</t>
  </si>
  <si>
    <t xml:space="preserve">  資料　富山県港湾課</t>
  </si>
  <si>
    <t xml:space="preserve">  注　　 平成22年の実績である。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</si>
</sst>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21.75" customHeight="1">
      <c r="F1" s="32"/>
      <c r="G1" s="33"/>
      <c r="H1" s="33"/>
      <c r="I1" s="33"/>
      <c r="J1" s="33"/>
      <c r="K1" s="33"/>
      <c r="L1" s="33"/>
      <c r="M1" s="33"/>
    </row>
    <row r="2" spans="6:14" s="2" customFormat="1" ht="17.25" customHeight="1">
      <c r="F2" s="40" t="s">
        <v>17</v>
      </c>
      <c r="G2" s="40"/>
      <c r="H2" s="40"/>
      <c r="I2" s="40"/>
      <c r="J2" s="40"/>
      <c r="K2" s="40"/>
      <c r="L2" s="13"/>
      <c r="M2" s="13"/>
      <c r="N2" s="13"/>
    </row>
    <row r="3" spans="6:16" ht="12.75" customHeight="1">
      <c r="F3" s="3"/>
      <c r="G3" s="2"/>
      <c r="H3" s="2"/>
      <c r="I3" s="3"/>
      <c r="J3" s="2"/>
      <c r="K3" s="2"/>
      <c r="L3" s="2"/>
      <c r="M3" s="2"/>
      <c r="N3" s="2"/>
      <c r="P3" s="29" t="s">
        <v>12</v>
      </c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36" t="s">
        <v>0</v>
      </c>
      <c r="C5" s="36"/>
      <c r="D5" s="36"/>
      <c r="E5" s="5"/>
      <c r="F5" s="6" t="s">
        <v>1</v>
      </c>
      <c r="G5" s="5"/>
      <c r="H5" s="36" t="s">
        <v>0</v>
      </c>
      <c r="I5" s="36"/>
      <c r="J5" s="5"/>
      <c r="K5" s="7" t="s">
        <v>1</v>
      </c>
      <c r="L5" s="20"/>
      <c r="M5" s="36" t="s">
        <v>0</v>
      </c>
      <c r="N5" s="36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L6" s="19"/>
      <c r="P6" s="9"/>
    </row>
    <row r="7" spans="1:17" ht="10.5" customHeight="1">
      <c r="A7" s="2"/>
      <c r="B7" s="38" t="s">
        <v>2</v>
      </c>
      <c r="C7" s="38"/>
      <c r="D7" s="38"/>
      <c r="E7" s="14"/>
      <c r="F7" s="23">
        <f>F8+F10+F12+F14+F17+K7+K9+K12+K14+P7+P9+P11+P13+P16+P20+F19</f>
        <v>208501</v>
      </c>
      <c r="G7" s="2"/>
      <c r="H7" s="30" t="s">
        <v>34</v>
      </c>
      <c r="I7" s="30"/>
      <c r="J7" s="2"/>
      <c r="K7" s="10">
        <f>K8</f>
        <v>848</v>
      </c>
      <c r="L7" s="2"/>
      <c r="M7" s="30" t="s">
        <v>39</v>
      </c>
      <c r="N7" s="30"/>
      <c r="O7" s="2"/>
      <c r="P7" s="11">
        <f>P8</f>
        <v>800</v>
      </c>
      <c r="Q7" s="2"/>
    </row>
    <row r="8" spans="1:17" ht="10.5" customHeight="1">
      <c r="A8" s="2"/>
      <c r="B8" s="24"/>
      <c r="C8" s="30" t="s">
        <v>25</v>
      </c>
      <c r="D8" s="30"/>
      <c r="E8" s="2"/>
      <c r="F8" s="10">
        <f>F9</f>
        <v>3026</v>
      </c>
      <c r="G8" s="2"/>
      <c r="I8" s="15" t="s">
        <v>3</v>
      </c>
      <c r="J8" s="2"/>
      <c r="K8" s="10">
        <v>848</v>
      </c>
      <c r="L8" s="19"/>
      <c r="M8" s="15"/>
      <c r="N8" s="15" t="s">
        <v>14</v>
      </c>
      <c r="O8" s="2"/>
      <c r="P8" s="11">
        <v>800</v>
      </c>
      <c r="Q8" s="2"/>
    </row>
    <row r="9" spans="1:17" ht="10.5" customHeight="1">
      <c r="A9" s="2"/>
      <c r="B9" s="24"/>
      <c r="D9" s="15" t="s">
        <v>10</v>
      </c>
      <c r="E9" s="2"/>
      <c r="F9" s="10">
        <v>3026</v>
      </c>
      <c r="G9" s="2"/>
      <c r="H9" s="30" t="s">
        <v>22</v>
      </c>
      <c r="I9" s="30"/>
      <c r="J9" s="2"/>
      <c r="K9" s="10">
        <f>SUM(K10:K11)</f>
        <v>3037</v>
      </c>
      <c r="L9" s="19"/>
      <c r="M9" s="30" t="s">
        <v>20</v>
      </c>
      <c r="N9" s="30"/>
      <c r="O9" s="2"/>
      <c r="P9" s="11">
        <f>P10</f>
        <v>13154</v>
      </c>
      <c r="Q9" s="2"/>
    </row>
    <row r="10" spans="1:17" ht="10.5" customHeight="1">
      <c r="A10" s="2"/>
      <c r="B10" s="24"/>
      <c r="C10" s="30" t="s">
        <v>28</v>
      </c>
      <c r="D10" s="30"/>
      <c r="E10" s="25"/>
      <c r="F10" s="10">
        <f>F11</f>
        <v>4500</v>
      </c>
      <c r="G10" s="2"/>
      <c r="H10" s="16"/>
      <c r="I10" s="15" t="s">
        <v>35</v>
      </c>
      <c r="J10" s="2"/>
      <c r="K10" s="10">
        <v>1515</v>
      </c>
      <c r="L10" s="19"/>
      <c r="M10" s="15"/>
      <c r="N10" s="15" t="s">
        <v>19</v>
      </c>
      <c r="O10" s="2"/>
      <c r="P10" s="11">
        <v>13154</v>
      </c>
      <c r="Q10" s="2"/>
    </row>
    <row r="11" spans="1:17" ht="10.5" customHeight="1">
      <c r="A11" s="2"/>
      <c r="B11" s="24"/>
      <c r="D11" s="15" t="s">
        <v>29</v>
      </c>
      <c r="E11" s="2"/>
      <c r="F11" s="10">
        <v>4500</v>
      </c>
      <c r="G11" s="2"/>
      <c r="I11" s="15" t="s">
        <v>23</v>
      </c>
      <c r="J11" s="2"/>
      <c r="K11" s="10">
        <v>1522</v>
      </c>
      <c r="M11" s="39" t="s">
        <v>9</v>
      </c>
      <c r="N11" s="39"/>
      <c r="O11" s="2"/>
      <c r="P11" s="11">
        <f>P12</f>
        <v>40121</v>
      </c>
      <c r="Q11" s="2"/>
    </row>
    <row r="12" spans="1:17" ht="10.5" customHeight="1">
      <c r="A12" s="2"/>
      <c r="B12" s="16"/>
      <c r="C12" s="30" t="s">
        <v>30</v>
      </c>
      <c r="D12" s="30"/>
      <c r="E12" s="2"/>
      <c r="F12" s="10">
        <f>F13</f>
        <v>1200</v>
      </c>
      <c r="G12" s="2"/>
      <c r="H12" s="30" t="s">
        <v>11</v>
      </c>
      <c r="I12" s="31"/>
      <c r="J12" s="25"/>
      <c r="K12" s="10">
        <f>K13</f>
        <v>1224</v>
      </c>
      <c r="M12" s="15"/>
      <c r="N12" s="15" t="s">
        <v>4</v>
      </c>
      <c r="O12" s="2"/>
      <c r="P12" s="11">
        <v>40121</v>
      </c>
      <c r="Q12" s="2"/>
    </row>
    <row r="13" spans="1:17" ht="10.5" customHeight="1">
      <c r="A13" s="2"/>
      <c r="B13" s="16"/>
      <c r="D13" s="15" t="s">
        <v>31</v>
      </c>
      <c r="E13" s="2"/>
      <c r="F13" s="10">
        <v>1200</v>
      </c>
      <c r="G13" s="2"/>
      <c r="I13" s="15" t="s">
        <v>3</v>
      </c>
      <c r="J13" s="2"/>
      <c r="K13" s="10">
        <v>1224</v>
      </c>
      <c r="M13" s="30" t="s">
        <v>40</v>
      </c>
      <c r="N13" s="30"/>
      <c r="O13" s="2"/>
      <c r="P13" s="11">
        <f>SUM(P14:P15)</f>
        <v>4906</v>
      </c>
      <c r="Q13" s="2"/>
    </row>
    <row r="14" spans="1:17" ht="10.5" customHeight="1">
      <c r="A14" s="2"/>
      <c r="B14" s="16"/>
      <c r="C14" s="30" t="s">
        <v>7</v>
      </c>
      <c r="D14" s="30"/>
      <c r="E14" s="2"/>
      <c r="F14" s="10">
        <f>SUM(F15:F16)</f>
        <v>2776</v>
      </c>
      <c r="G14" s="2"/>
      <c r="H14" s="30" t="s">
        <v>26</v>
      </c>
      <c r="I14" s="31"/>
      <c r="J14" s="2"/>
      <c r="K14" s="10">
        <f>SUM(K15:K21)</f>
        <v>44070</v>
      </c>
      <c r="M14" s="15"/>
      <c r="N14" s="15" t="s">
        <v>6</v>
      </c>
      <c r="O14" s="2"/>
      <c r="P14" s="11">
        <v>1384</v>
      </c>
      <c r="Q14" s="2"/>
    </row>
    <row r="15" spans="1:17" ht="10.5" customHeight="1">
      <c r="A15" s="2"/>
      <c r="B15" s="16"/>
      <c r="D15" s="15" t="s">
        <v>15</v>
      </c>
      <c r="E15" s="2"/>
      <c r="F15" s="10">
        <v>1881</v>
      </c>
      <c r="G15" s="2"/>
      <c r="I15" s="15" t="s">
        <v>3</v>
      </c>
      <c r="J15" s="2"/>
      <c r="K15" s="10">
        <v>12570</v>
      </c>
      <c r="N15" s="15" t="s">
        <v>18</v>
      </c>
      <c r="O15" s="2"/>
      <c r="P15" s="11">
        <v>3522</v>
      </c>
      <c r="Q15" s="2"/>
    </row>
    <row r="16" spans="1:17" ht="10.5" customHeight="1">
      <c r="A16" s="2"/>
      <c r="B16" s="16"/>
      <c r="D16" s="15" t="s">
        <v>18</v>
      </c>
      <c r="E16" s="2"/>
      <c r="F16" s="10">
        <v>895</v>
      </c>
      <c r="G16" s="2"/>
      <c r="I16" s="15" t="s">
        <v>36</v>
      </c>
      <c r="J16" s="2"/>
      <c r="K16" s="10">
        <v>6000</v>
      </c>
      <c r="M16" s="30" t="s">
        <v>24</v>
      </c>
      <c r="N16" s="30"/>
      <c r="O16" s="2"/>
      <c r="P16" s="11">
        <f>SUM(P17:P19)</f>
        <v>5931</v>
      </c>
      <c r="Q16" s="2"/>
    </row>
    <row r="17" spans="1:17" ht="10.5" customHeight="1">
      <c r="A17" s="2"/>
      <c r="B17" s="16"/>
      <c r="C17" s="30" t="s">
        <v>32</v>
      </c>
      <c r="D17" s="30"/>
      <c r="E17" s="2"/>
      <c r="F17" s="10">
        <f>F18</f>
        <v>6</v>
      </c>
      <c r="G17" s="2"/>
      <c r="I17" s="15" t="s">
        <v>37</v>
      </c>
      <c r="J17" s="2"/>
      <c r="K17" s="10">
        <v>3000</v>
      </c>
      <c r="L17" s="2"/>
      <c r="M17" s="18"/>
      <c r="N17" s="15" t="s">
        <v>3</v>
      </c>
      <c r="O17" s="2"/>
      <c r="P17" s="11">
        <v>1057</v>
      </c>
      <c r="Q17" s="2"/>
    </row>
    <row r="18" spans="1:17" ht="10.5" customHeight="1">
      <c r="A18" s="2"/>
      <c r="B18" s="16"/>
      <c r="D18" s="15" t="s">
        <v>5</v>
      </c>
      <c r="E18" s="2"/>
      <c r="F18" s="10">
        <v>6</v>
      </c>
      <c r="G18" s="2"/>
      <c r="I18" s="15" t="s">
        <v>38</v>
      </c>
      <c r="J18" s="2"/>
      <c r="K18" s="10">
        <v>15000</v>
      </c>
      <c r="L18" s="2"/>
      <c r="M18" s="15"/>
      <c r="N18" s="15" t="s">
        <v>13</v>
      </c>
      <c r="O18" s="2"/>
      <c r="P18" s="11">
        <v>1996</v>
      </c>
      <c r="Q18" s="2"/>
    </row>
    <row r="19" spans="1:17" ht="10.5" customHeight="1">
      <c r="A19" s="2"/>
      <c r="B19" s="16"/>
      <c r="C19" s="30" t="s">
        <v>21</v>
      </c>
      <c r="D19" s="30"/>
      <c r="E19" s="2"/>
      <c r="F19" s="10">
        <f>SUM(F20:F21)</f>
        <v>205</v>
      </c>
      <c r="G19" s="2"/>
      <c r="I19" s="15" t="s">
        <v>10</v>
      </c>
      <c r="J19" s="2"/>
      <c r="K19" s="10">
        <v>4500</v>
      </c>
      <c r="L19" s="2"/>
      <c r="N19" s="15" t="s">
        <v>10</v>
      </c>
      <c r="O19" s="2"/>
      <c r="P19" s="11">
        <v>2878</v>
      </c>
      <c r="Q19" s="2"/>
    </row>
    <row r="20" spans="1:17" ht="10.5" customHeight="1">
      <c r="A20" s="2"/>
      <c r="B20" s="16"/>
      <c r="D20" s="15" t="s">
        <v>33</v>
      </c>
      <c r="E20" s="2"/>
      <c r="F20" s="10">
        <v>43</v>
      </c>
      <c r="G20" s="2"/>
      <c r="I20" s="15" t="s">
        <v>8</v>
      </c>
      <c r="J20" s="2"/>
      <c r="K20" s="10">
        <v>1500</v>
      </c>
      <c r="L20" s="2"/>
      <c r="M20" s="30" t="s">
        <v>27</v>
      </c>
      <c r="N20" s="30"/>
      <c r="O20" s="2"/>
      <c r="P20" s="11">
        <f>P21</f>
        <v>82697</v>
      </c>
      <c r="Q20" s="2"/>
    </row>
    <row r="21" spans="1:16" ht="10.5" customHeight="1">
      <c r="A21" s="2"/>
      <c r="B21" s="16"/>
      <c r="C21" s="16"/>
      <c r="D21" s="15" t="s">
        <v>14</v>
      </c>
      <c r="E21" s="2"/>
      <c r="F21" s="10">
        <v>162</v>
      </c>
      <c r="G21" s="2"/>
      <c r="I21" s="15" t="s">
        <v>16</v>
      </c>
      <c r="J21" s="2"/>
      <c r="K21" s="10">
        <v>1500</v>
      </c>
      <c r="L21" s="2"/>
      <c r="M21" s="15"/>
      <c r="N21" s="15" t="s">
        <v>15</v>
      </c>
      <c r="O21" s="2"/>
      <c r="P21" s="11">
        <v>82697</v>
      </c>
    </row>
    <row r="22" spans="1:16" ht="5.25" customHeight="1">
      <c r="A22" s="17"/>
      <c r="B22" s="22"/>
      <c r="C22" s="22"/>
      <c r="D22" s="17"/>
      <c r="E22" s="17"/>
      <c r="F22" s="26"/>
      <c r="G22" s="21"/>
      <c r="H22" s="37"/>
      <c r="I22" s="37"/>
      <c r="J22" s="17"/>
      <c r="K22" s="27"/>
      <c r="L22" s="21"/>
      <c r="M22" s="17"/>
      <c r="N22" s="17"/>
      <c r="O22" s="17"/>
      <c r="P22" s="28"/>
    </row>
    <row r="23" spans="1:16" ht="3.75" customHeight="1">
      <c r="A23" s="2"/>
      <c r="B23" s="15"/>
      <c r="C23" s="14"/>
      <c r="L23" s="2"/>
      <c r="M23" s="12"/>
      <c r="N23" s="12"/>
      <c r="O23" s="12"/>
      <c r="P23" s="12"/>
    </row>
    <row r="24" spans="2:3" ht="10.5">
      <c r="B24" s="41" t="s">
        <v>43</v>
      </c>
      <c r="C24" s="14"/>
    </row>
    <row r="25" spans="2:3" ht="10.5">
      <c r="B25" s="42" t="s">
        <v>42</v>
      </c>
      <c r="C25" s="15"/>
    </row>
    <row r="26" ht="10.5">
      <c r="C26" s="15"/>
    </row>
    <row r="27" spans="3:14" ht="10.5">
      <c r="C27" s="35"/>
      <c r="D27" s="35"/>
      <c r="H27" s="15"/>
      <c r="I27" s="15"/>
      <c r="M27" s="15"/>
      <c r="N27" s="15"/>
    </row>
    <row r="28" spans="4:14" ht="10.5">
      <c r="D28" s="15"/>
      <c r="H28" s="34"/>
      <c r="I28" s="34"/>
      <c r="M28" s="15"/>
      <c r="N28" s="15"/>
    </row>
    <row r="29" spans="8:14" ht="10.5">
      <c r="H29" s="15"/>
      <c r="I29" s="15"/>
      <c r="M29" s="15"/>
      <c r="N29" s="15" t="s">
        <v>41</v>
      </c>
    </row>
    <row r="30" spans="8:14" ht="10.5">
      <c r="H30" s="2"/>
      <c r="I30" s="15"/>
      <c r="M30" s="30"/>
      <c r="N30" s="30"/>
    </row>
    <row r="31" spans="3:14" ht="10.5">
      <c r="C31" s="30"/>
      <c r="D31" s="30"/>
      <c r="H31" s="15"/>
      <c r="I31" s="15"/>
      <c r="M31" s="15"/>
      <c r="N31" s="15"/>
    </row>
    <row r="32" spans="3:9" ht="10.5">
      <c r="C32" s="15"/>
      <c r="D32" s="18"/>
      <c r="H32" s="14"/>
      <c r="I32" s="18"/>
    </row>
    <row r="33" spans="8:9" ht="10.5">
      <c r="H33" s="14"/>
      <c r="I33" s="15"/>
    </row>
    <row r="34" spans="8:9" ht="10.5">
      <c r="H34" s="2"/>
      <c r="I34" s="18"/>
    </row>
    <row r="35" spans="3:9" ht="10.5">
      <c r="C35" s="30"/>
      <c r="D35" s="30"/>
      <c r="H35" s="2"/>
      <c r="I35" s="15"/>
    </row>
    <row r="36" spans="3:14" ht="10.5">
      <c r="C36" s="15"/>
      <c r="D36" s="15"/>
      <c r="H36" s="2"/>
      <c r="I36" s="15"/>
      <c r="M36" s="30"/>
      <c r="N36" s="30"/>
    </row>
    <row r="37" spans="3:14" ht="10.5">
      <c r="C37" s="30"/>
      <c r="D37" s="30"/>
      <c r="H37" s="2"/>
      <c r="I37" s="18"/>
      <c r="M37" s="15"/>
      <c r="N37" s="15"/>
    </row>
    <row r="38" spans="4:14" ht="10.5">
      <c r="D38" s="15"/>
      <c r="H38" s="30"/>
      <c r="I38" s="30"/>
      <c r="M38" s="30"/>
      <c r="N38" s="30"/>
    </row>
    <row r="39" spans="8:14" ht="10.5">
      <c r="H39" s="2"/>
      <c r="I39" s="15"/>
      <c r="M39" s="18"/>
      <c r="N39" s="15"/>
    </row>
    <row r="40" spans="8:14" ht="10.5">
      <c r="H40" s="2"/>
      <c r="I40" s="15"/>
      <c r="M40" s="15"/>
      <c r="N40" s="15"/>
    </row>
    <row r="41" spans="8:14" ht="10.5">
      <c r="H41" s="2"/>
      <c r="I41" s="15"/>
      <c r="M41" s="30"/>
      <c r="N41" s="30"/>
    </row>
    <row r="42" spans="8:14" ht="10.5">
      <c r="H42" s="2"/>
      <c r="I42" s="15"/>
      <c r="M42" s="15"/>
      <c r="N42" s="15"/>
    </row>
    <row r="43" spans="8:14" ht="10.5">
      <c r="H43" s="2"/>
      <c r="I43" s="18"/>
      <c r="M43" s="15"/>
      <c r="N43" s="15"/>
    </row>
    <row r="44" spans="8:14" ht="10.5">
      <c r="H44" s="30"/>
      <c r="I44" s="30"/>
      <c r="M44" s="30"/>
      <c r="N44" s="30"/>
    </row>
    <row r="45" spans="9:14" ht="10.5">
      <c r="I45" s="15"/>
      <c r="M45" s="15"/>
      <c r="N45" s="15"/>
    </row>
    <row r="46" ht="10.5">
      <c r="I46" s="15"/>
    </row>
    <row r="47" ht="10.5">
      <c r="I47" s="15"/>
    </row>
  </sheetData>
  <sheetProtection/>
  <mergeCells count="35">
    <mergeCell ref="M41:N41"/>
    <mergeCell ref="M44:N44"/>
    <mergeCell ref="M30:N30"/>
    <mergeCell ref="M38:N38"/>
    <mergeCell ref="F2:K2"/>
    <mergeCell ref="H44:I44"/>
    <mergeCell ref="H38:I38"/>
    <mergeCell ref="B7:D7"/>
    <mergeCell ref="C10:D10"/>
    <mergeCell ref="C35:D35"/>
    <mergeCell ref="C14:D14"/>
    <mergeCell ref="M9:N9"/>
    <mergeCell ref="M11:N11"/>
    <mergeCell ref="M13:N13"/>
    <mergeCell ref="C31:D31"/>
    <mergeCell ref="F1:M1"/>
    <mergeCell ref="H28:I28"/>
    <mergeCell ref="C27:D27"/>
    <mergeCell ref="C8:D8"/>
    <mergeCell ref="B5:D5"/>
    <mergeCell ref="H5:I5"/>
    <mergeCell ref="M5:N5"/>
    <mergeCell ref="H7:I7"/>
    <mergeCell ref="M7:N7"/>
    <mergeCell ref="H22:I22"/>
    <mergeCell ref="C37:D37"/>
    <mergeCell ref="C19:D19"/>
    <mergeCell ref="H9:I9"/>
    <mergeCell ref="M36:N36"/>
    <mergeCell ref="H12:I12"/>
    <mergeCell ref="H14:I14"/>
    <mergeCell ref="M16:N16"/>
    <mergeCell ref="M20:N20"/>
    <mergeCell ref="C12:D12"/>
    <mergeCell ref="C17:D17"/>
  </mergeCells>
  <dataValidations count="2">
    <dataValidation allowBlank="1" showInputMessage="1" showErrorMessage="1" imeMode="on" sqref="I46 M18 N17:N20 M20:M21 M16:N16 I13 H12 I15:I18 H14 I21 D20:D22 C21 H7 D15:D16 D13 C12:D12 H5:I6 D11 C2:D8 B2:B65536 D9 C10:D10 I11 C17:D17 D18 C14:D14 C19 M3:N6 N12 M14 M13:N13 N10 M7 M9:M12 H9:I10 I8 C47:D65536 M40:M41 N39:N40 M37 M38:N38 N29 M29:M30 M36:N36 N42:N45 M44:M45 M48:N65536 M22:N26 D38 C31:C32 D31 D28 C35:D37 H22 C24:D27 H23:I27 I33 H29:I29 H31 H34:H44 I40:I42 I38 I35 I44"/>
    <dataValidation allowBlank="1" showInputMessage="1" showErrorMessage="1" imeMode="off" sqref="F1:F65536 P3:P65536 P1 K3:K65536 K1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2011-12-26T01:03:11Z</cp:lastPrinted>
  <dcterms:created xsi:type="dcterms:W3CDTF">2002-12-17T02:52:54Z</dcterms:created>
  <dcterms:modified xsi:type="dcterms:W3CDTF">2012-03-08T10:47:13Z</dcterms:modified>
  <cp:category/>
  <cp:version/>
  <cp:contentType/>
  <cp:contentStatus/>
</cp:coreProperties>
</file>