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30" windowWidth="7680" windowHeight="8730" activeTab="0"/>
  </bookViews>
  <sheets>
    <sheet name="2 1 h22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<sst xmlns="http://schemas.openxmlformats.org/spreadsheetml/2006/main" count="35" uniqueCount="35">
  <si>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第 2 章</t>
  </si>
  <si>
    <t>人　　　　　　　　　口</t>
  </si>
  <si>
    <t>市町村別面積、世帯数及び人口</t>
  </si>
  <si>
    <t>（単位　人、面積　k㎡）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</si>
  <si>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</si>
  <si>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</si>
  <si>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</si>
  <si>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</si>
  <si>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</si>
  <si>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</si>
  <si>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</si>
  <si>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</si>
  <si>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舟橋村</t>
  </si>
  <si>
    <t>上市町</t>
  </si>
  <si>
    <t>立山町</t>
  </si>
  <si>
    <t>入善町</t>
  </si>
  <si>
    <t>朝日町</t>
  </si>
  <si>
    <t>市町村別</t>
  </si>
  <si>
    <t>面積</t>
  </si>
  <si>
    <t>世帯数</t>
  </si>
  <si>
    <t>人口</t>
  </si>
  <si>
    <t>１世帯当り
人 　　員</t>
  </si>
  <si>
    <t>人口密度
１ k㎡
につき</t>
  </si>
  <si>
    <t>総数</t>
  </si>
  <si>
    <t>男</t>
  </si>
  <si>
    <t>女</t>
  </si>
  <si>
    <t>南砺市</t>
  </si>
  <si>
    <t>射水市</t>
  </si>
  <si>
    <t>平成18年</t>
  </si>
  <si>
    <t>平成19年</t>
  </si>
  <si>
    <t>平成20年</t>
  </si>
  <si>
    <t>2-1</t>
  </si>
  <si>
    <t>平成21年</t>
  </si>
  <si>
    <t>平成22年</t>
  </si>
  <si>
    <t>注　　 平成22年は「国勢調査」、その他の年は「富山県人口移動調査」(各年10月１日現在)。
　　　  面積は「全国都道府県市区町村別面積調」による(一部境界未定のため総務省統計局において推定)。
資料　総務省統計局「国勢調査」、富山県統計調査課「富山県人口移動調査」、
　　　  国土交通省国土地理院「全国都道府県市区町村別面積調」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</si>
</sst>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.00\ "/>
    <numFmt numFmtId="177" formatCode="#\ ###\ ##0\ "/>
    <numFmt numFmtId="178" formatCode="#\ ###\ ##0.0\ "/>
    <numFmt numFmtId="179" formatCode="0.000000_ "/>
    <numFmt numFmtId="180" formatCode="0.00000_ "/>
    <numFmt numFmtId="181" formatCode="0.0000_ "/>
    <numFmt numFmtId="182" formatCode="0.000_ "/>
    <numFmt numFmtId="183" formatCode="0.00_ "/>
    <numFmt numFmtId="184" formatCode="0.0_ "/>
    <numFmt numFmtId="185" formatCode="0.00\ "/>
    <numFmt numFmtId="186" formatCode="#,##0.0\ "/>
    <numFmt numFmtId="187" formatCode="?,??0\ ;&quot;△&quot;\ ??0\ "/>
    <numFmt numFmtId="188" formatCode="0.00\ ;&quot;△&quot;0.00\ "/>
    <numFmt numFmtId="189" formatCode="#,##0.0"/>
    <numFmt numFmtId="190" formatCode="0.0\ ;&quot;△&quot;0.0\ "/>
    <numFmt numFmtId="191" formatCode="0.00;&quot;△&quot;0.00"/>
    <numFmt numFmtId="192" formatCode="?,??0\ ;&quot;△&quot;?,??0\ "/>
    <numFmt numFmtId="193" formatCode="?,??0\ ;&quot;△&quot;#,##0\ "/>
    <numFmt numFmtId="194" formatCode="0.00_);[Red]\(0.00\)"/>
    <numFmt numFmtId="195" formatCode="0.0"/>
    <numFmt numFmtId="196" formatCode="#,##0.0;[Red]\-#,##0.0"/>
    <numFmt numFmtId="197" formatCode="#,##0.000;[Red]\-#,##0.000"/>
    <numFmt numFmtId="198" formatCode="#,##0;&quot;△ &quot;#,##0"/>
    <numFmt numFmtId="199" formatCode="#,##0;&quot;▲ &quot;#,##0"/>
    <numFmt numFmtId="200" formatCode="0.0%"/>
    <numFmt numFmtId="201" formatCode="#,##0.0_ "/>
    <numFmt numFmtId="202" formatCode="#,##0.0;&quot;▲ &quot;#,##0.0"/>
    <numFmt numFmtId="203" formatCode="#,##0.0;&quot;△ &quot;#,##0.0"/>
    <numFmt numFmtId="204" formatCode="#,##0_ "/>
    <numFmt numFmtId="205" formatCode="##\ ###\ ##0.00\ "/>
    <numFmt numFmtId="206" formatCode="###\ ###\ ##0.00\ "/>
    <numFmt numFmtId="207" formatCode="0_);[Red]\(0\)"/>
    <numFmt numFmtId="208" formatCode="0_ "/>
    <numFmt numFmtId="209" formatCode="\3\)\ ##,##0.00;\3\)\ \-#,##0.00"/>
  </numFmts>
  <fonts count="49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6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6"/>
      <name val="ＭＳ ゴシック"/>
      <family val="3"/>
    </font>
    <font>
      <sz val="14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9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69">
    <xf numFmtId="0" fontId="0" fillId="0" borderId="0" xfId="0" applyAlignment="1">
      <alignment/>
    </xf>
    <xf numFmtId="177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distributed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/>
    </xf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distributed" vertical="center"/>
    </xf>
    <xf numFmtId="176" fontId="1" fillId="0" borderId="10" xfId="0" applyNumberFormat="1" applyFont="1" applyFill="1" applyBorder="1" applyAlignment="1">
      <alignment horizontal="right" vertical="center"/>
    </xf>
    <xf numFmtId="177" fontId="1" fillId="0" borderId="10" xfId="0" applyNumberFormat="1" applyFont="1" applyFill="1" applyBorder="1" applyAlignment="1">
      <alignment horizontal="right" vertical="center"/>
    </xf>
    <xf numFmtId="176" fontId="1" fillId="0" borderId="10" xfId="0" applyNumberFormat="1" applyFont="1" applyFill="1" applyBorder="1" applyAlignment="1">
      <alignment vertical="center"/>
    </xf>
    <xf numFmtId="178" fontId="1" fillId="0" borderId="10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178" fontId="1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distributed" vertical="center"/>
    </xf>
    <xf numFmtId="0" fontId="10" fillId="0" borderId="13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/>
    </xf>
    <xf numFmtId="0" fontId="10" fillId="0" borderId="10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0" fillId="0" borderId="14" xfId="0" applyFont="1" applyFill="1" applyBorder="1" applyAlignment="1">
      <alignment horizontal="distributed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176" fontId="10" fillId="0" borderId="16" xfId="0" applyNumberFormat="1" applyFont="1" applyFill="1" applyBorder="1" applyAlignment="1">
      <alignment horizontal="right" vertical="center"/>
    </xf>
    <xf numFmtId="177" fontId="10" fillId="0" borderId="0" xfId="0" applyNumberFormat="1" applyFont="1" applyFill="1" applyBorder="1" applyAlignment="1">
      <alignment horizontal="right" vertical="center"/>
    </xf>
    <xf numFmtId="183" fontId="10" fillId="0" borderId="0" xfId="0" applyNumberFormat="1" applyFont="1" applyFill="1" applyBorder="1" applyAlignment="1">
      <alignment vertical="center"/>
    </xf>
    <xf numFmtId="184" fontId="10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distributed" vertical="center"/>
    </xf>
    <xf numFmtId="0" fontId="11" fillId="0" borderId="0" xfId="0" applyFont="1" applyFill="1" applyAlignment="1">
      <alignment vertical="center"/>
    </xf>
    <xf numFmtId="176" fontId="11" fillId="0" borderId="16" xfId="0" applyNumberFormat="1" applyFont="1" applyFill="1" applyBorder="1" applyAlignment="1">
      <alignment horizontal="right" vertical="center"/>
    </xf>
    <xf numFmtId="177" fontId="11" fillId="0" borderId="0" xfId="0" applyNumberFormat="1" applyFont="1" applyFill="1" applyBorder="1" applyAlignment="1">
      <alignment horizontal="right" vertical="center"/>
    </xf>
    <xf numFmtId="183" fontId="11" fillId="0" borderId="0" xfId="0" applyNumberFormat="1" applyFont="1" applyFill="1" applyBorder="1" applyAlignment="1">
      <alignment vertical="center"/>
    </xf>
    <xf numFmtId="184" fontId="11" fillId="0" borderId="0" xfId="0" applyNumberFormat="1" applyFont="1" applyFill="1" applyBorder="1" applyAlignment="1">
      <alignment vertical="center"/>
    </xf>
    <xf numFmtId="176" fontId="10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distributed" vertical="center"/>
    </xf>
    <xf numFmtId="0" fontId="13" fillId="0" borderId="0" xfId="0" applyFont="1" applyFill="1" applyBorder="1" applyAlignment="1">
      <alignment horizontal="distributed" vertical="center"/>
    </xf>
    <xf numFmtId="0" fontId="13" fillId="0" borderId="0" xfId="0" applyFont="1" applyFill="1" applyAlignment="1">
      <alignment vertical="center"/>
    </xf>
    <xf numFmtId="0" fontId="6" fillId="0" borderId="0" xfId="0" applyFont="1" applyFill="1" applyAlignment="1">
      <alignment horizontal="distributed" vertical="center"/>
    </xf>
    <xf numFmtId="0" fontId="1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10" fillId="0" borderId="12" xfId="0" applyFont="1" applyFill="1" applyBorder="1" applyAlignment="1">
      <alignment horizontal="distributed" vertical="center"/>
    </xf>
    <xf numFmtId="0" fontId="10" fillId="0" borderId="10" xfId="0" applyFont="1" applyFill="1" applyBorder="1" applyAlignment="1">
      <alignment horizontal="distributed" vertical="center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distributed" vertical="center"/>
    </xf>
    <xf numFmtId="0" fontId="10" fillId="0" borderId="18" xfId="0" applyFont="1" applyFill="1" applyBorder="1" applyAlignment="1">
      <alignment horizontal="distributed" vertical="center"/>
    </xf>
    <xf numFmtId="0" fontId="10" fillId="0" borderId="19" xfId="0" applyFont="1" applyFill="1" applyBorder="1" applyAlignment="1">
      <alignment horizontal="distributed" vertical="center"/>
    </xf>
    <xf numFmtId="0" fontId="10" fillId="0" borderId="20" xfId="0" applyFont="1" applyFill="1" applyBorder="1" applyAlignment="1">
      <alignment horizontal="distributed" vertical="center"/>
    </xf>
    <xf numFmtId="0" fontId="10" fillId="0" borderId="21" xfId="0" applyFont="1" applyFill="1" applyBorder="1" applyAlignment="1">
      <alignment horizontal="distributed" vertical="center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vertical="top" wrapText="1"/>
    </xf>
    <xf numFmtId="0" fontId="31" fillId="0" borderId="0" xfId="0" applyFont="1" applyFill="1" applyAlignment="1">
      <alignment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152400</xdr:colOff>
      <xdr:row>5</xdr:row>
      <xdr:rowOff>19050</xdr:rowOff>
    </xdr:from>
    <xdr:to>
      <xdr:col>10</xdr:col>
      <xdr:colOff>609600</xdr:colOff>
      <xdr:row>5</xdr:row>
      <xdr:rowOff>238125</xdr:rowOff>
    </xdr:to>
    <xdr:sp>
      <xdr:nvSpPr>
        <xdr:cNvPr id="1" name="AutoShape 1"/>
        <xdr:cNvSpPr>
          <a:spLocks/>
        </xdr:cNvSpPr>
      </xdr:nvSpPr>
      <xdr:spPr>
        <a:xfrm>
          <a:off x="5838825" y="923925"/>
          <a:ext cx="457200" cy="219075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152400</xdr:colOff>
      <xdr:row>5</xdr:row>
      <xdr:rowOff>19050</xdr:rowOff>
    </xdr:from>
    <xdr:to>
      <xdr:col>10</xdr:col>
      <xdr:colOff>609600</xdr:colOff>
      <xdr:row>5</xdr:row>
      <xdr:rowOff>238125</xdr:rowOff>
    </xdr:to>
    <xdr:sp>
      <xdr:nvSpPr>
        <xdr:cNvPr id="2" name="AutoShape 2"/>
        <xdr:cNvSpPr>
          <a:spLocks/>
        </xdr:cNvSpPr>
      </xdr:nvSpPr>
      <xdr:spPr>
        <a:xfrm>
          <a:off x="5838825" y="923925"/>
          <a:ext cx="457200" cy="219075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showGridLines="0" tabSelected="1" zoomScale="115" zoomScaleNormal="115" zoomScalePageLayoutView="0" workbookViewId="0" topLeftCell="A1">
      <selection activeCell="C1" sqref="C1"/>
    </sheetView>
  </sheetViews>
  <sheetFormatPr defaultColWidth="9.00390625" defaultRowHeight="15" customHeight="1"/>
  <cols>
    <col min="1" max="2" width="1.625" style="2" customWidth="1"/>
    <col min="3" max="3" width="8.125" style="3" customWidth="1"/>
    <col min="4" max="4" width="1.625" style="2" customWidth="1"/>
    <col min="5" max="7" width="10.25390625" style="2" customWidth="1"/>
    <col min="8" max="9" width="10.625" style="2" customWidth="1"/>
    <col min="10" max="11" width="9.625" style="2" customWidth="1"/>
    <col min="12" max="14" width="2.25390625" style="2" customWidth="1"/>
    <col min="15" max="16384" width="9.00390625" style="2" customWidth="1"/>
  </cols>
  <sheetData>
    <row r="1" spans="4:10" ht="21" customHeight="1">
      <c r="D1" s="4"/>
      <c r="E1" s="5" t="s">
        <v>0</v>
      </c>
      <c r="F1" s="52" t="s">
        <v>1</v>
      </c>
      <c r="G1" s="52"/>
      <c r="H1" s="52"/>
      <c r="I1" s="52"/>
      <c r="J1" s="6"/>
    </row>
    <row r="2" spans="5:9" ht="18.75" customHeight="1">
      <c r="E2" s="7" t="s">
        <v>31</v>
      </c>
      <c r="F2" s="54" t="s">
        <v>2</v>
      </c>
      <c r="G2" s="54"/>
      <c r="H2" s="54"/>
      <c r="I2" s="55"/>
    </row>
    <row r="3" spans="5:11" ht="14.25" customHeight="1">
      <c r="E3" s="10"/>
      <c r="F3" s="8"/>
      <c r="G3" s="8"/>
      <c r="H3" s="8"/>
      <c r="I3" s="9"/>
      <c r="J3" s="53" t="s">
        <v>3</v>
      </c>
      <c r="K3" s="53"/>
    </row>
    <row r="4" spans="5:11" ht="3" customHeight="1">
      <c r="E4" s="10"/>
      <c r="F4" s="8"/>
      <c r="G4" s="8"/>
      <c r="H4" s="8"/>
      <c r="I4" s="9"/>
      <c r="K4" s="11"/>
    </row>
    <row r="5" spans="1:11" s="26" customFormat="1" ht="14.25" customHeight="1">
      <c r="A5" s="24"/>
      <c r="B5" s="56" t="s">
        <v>17</v>
      </c>
      <c r="C5" s="56"/>
      <c r="D5" s="25"/>
      <c r="E5" s="60" t="s">
        <v>18</v>
      </c>
      <c r="F5" s="60" t="s">
        <v>19</v>
      </c>
      <c r="G5" s="62" t="s">
        <v>20</v>
      </c>
      <c r="H5" s="63"/>
      <c r="I5" s="64"/>
      <c r="J5" s="65" t="s">
        <v>21</v>
      </c>
      <c r="K5" s="58" t="s">
        <v>22</v>
      </c>
    </row>
    <row r="6" spans="1:11" s="32" customFormat="1" ht="21" customHeight="1">
      <c r="A6" s="27"/>
      <c r="B6" s="57"/>
      <c r="C6" s="57"/>
      <c r="D6" s="28"/>
      <c r="E6" s="61"/>
      <c r="F6" s="61"/>
      <c r="G6" s="29" t="s">
        <v>23</v>
      </c>
      <c r="H6" s="30" t="s">
        <v>24</v>
      </c>
      <c r="I6" s="31" t="s">
        <v>25</v>
      </c>
      <c r="J6" s="66"/>
      <c r="K6" s="59"/>
    </row>
    <row r="7" spans="2:11" s="32" customFormat="1" ht="3" customHeight="1">
      <c r="B7" s="26"/>
      <c r="C7" s="26"/>
      <c r="D7" s="33"/>
      <c r="E7" s="34"/>
      <c r="F7" s="34"/>
      <c r="G7" s="34"/>
      <c r="H7" s="35"/>
      <c r="I7" s="26"/>
      <c r="J7" s="36"/>
      <c r="K7" s="36"/>
    </row>
    <row r="8" spans="2:11" s="32" customFormat="1" ht="12.75" customHeight="1">
      <c r="B8" s="49" t="s">
        <v>28</v>
      </c>
      <c r="C8" s="49"/>
      <c r="D8" s="33"/>
      <c r="E8" s="37">
        <v>4247.4</v>
      </c>
      <c r="F8" s="38">
        <v>376461</v>
      </c>
      <c r="G8" s="38">
        <v>1109205</v>
      </c>
      <c r="H8" s="38">
        <v>534933</v>
      </c>
      <c r="I8" s="38">
        <v>574272</v>
      </c>
      <c r="J8" s="39">
        <v>2.9464008223959453</v>
      </c>
      <c r="K8" s="40">
        <v>261.1491736120921</v>
      </c>
    </row>
    <row r="9" spans="2:11" s="32" customFormat="1" ht="12.75" customHeight="1">
      <c r="B9" s="49" t="s">
        <v>29</v>
      </c>
      <c r="C9" s="49"/>
      <c r="E9" s="37">
        <v>4247.55</v>
      </c>
      <c r="F9" s="38">
        <v>379528</v>
      </c>
      <c r="G9" s="38">
        <v>1105312</v>
      </c>
      <c r="H9" s="38">
        <v>532911</v>
      </c>
      <c r="I9" s="38">
        <v>572401</v>
      </c>
      <c r="J9" s="39">
        <v>2.9123332138867224</v>
      </c>
      <c r="K9" s="40">
        <v>260.22342291438594</v>
      </c>
    </row>
    <row r="10" spans="2:11" s="32" customFormat="1" ht="12.75" customHeight="1">
      <c r="B10" s="49" t="s">
        <v>30</v>
      </c>
      <c r="C10" s="49"/>
      <c r="E10" s="37">
        <v>4247.55</v>
      </c>
      <c r="F10" s="38">
        <v>382994</v>
      </c>
      <c r="G10" s="38">
        <v>1101292</v>
      </c>
      <c r="H10" s="38">
        <v>530867</v>
      </c>
      <c r="I10" s="38">
        <v>570425</v>
      </c>
      <c r="J10" s="39">
        <v>2.875481078032554</v>
      </c>
      <c r="K10" s="40">
        <v>259.276994973573</v>
      </c>
    </row>
    <row r="11" spans="2:11" s="32" customFormat="1" ht="12.75" customHeight="1">
      <c r="B11" s="49" t="s">
        <v>32</v>
      </c>
      <c r="C11" s="49"/>
      <c r="E11" s="37">
        <v>4247.59</v>
      </c>
      <c r="F11" s="38">
        <v>384274</v>
      </c>
      <c r="G11" s="38">
        <v>1095217</v>
      </c>
      <c r="H11" s="38">
        <v>527392</v>
      </c>
      <c r="I11" s="38">
        <v>567825</v>
      </c>
      <c r="J11" s="39">
        <v>2.850093943384148</v>
      </c>
      <c r="K11" s="40">
        <v>257.8443305497941</v>
      </c>
    </row>
    <row r="12" spans="2:11" s="41" customFormat="1" ht="12.75" customHeight="1">
      <c r="B12" s="50" t="s">
        <v>33</v>
      </c>
      <c r="C12" s="51"/>
      <c r="E12" s="44">
        <f>SUM(E14,E15,E16:E19,E20,E21:E22,E23,E24:E28)</f>
        <v>4247.61</v>
      </c>
      <c r="F12" s="45">
        <f>SUM(F14,F15,F16:F19,F20,F21:F22,F23,F24:F28)</f>
        <v>383439</v>
      </c>
      <c r="G12" s="45">
        <f>SUM(G14,G15,G16:G19,G20,G21:G22,G23,G24:G28)</f>
        <v>1093247</v>
      </c>
      <c r="H12" s="45">
        <f>SUM(H14,H15,H16:H19,H20,H21:H22,H23,H24:H28)</f>
        <v>526605</v>
      </c>
      <c r="I12" s="45">
        <f>SUM(I14,I15,I16:I19,I20,I21:I22,I23,I24:I28)</f>
        <v>566642</v>
      </c>
      <c r="J12" s="46">
        <f>G12/F12</f>
        <v>2.8511627664374255</v>
      </c>
      <c r="K12" s="47">
        <f>G12/E12</f>
        <v>257.37932625641247</v>
      </c>
    </row>
    <row r="13" spans="2:11" s="41" customFormat="1" ht="3.75" customHeight="1">
      <c r="B13" s="42"/>
      <c r="C13" s="43"/>
      <c r="E13" s="44"/>
      <c r="F13" s="45"/>
      <c r="G13" s="45"/>
      <c r="H13" s="45"/>
      <c r="I13" s="45"/>
      <c r="J13" s="46"/>
      <c r="K13" s="47"/>
    </row>
    <row r="14" spans="3:11" s="32" customFormat="1" ht="12.75" customHeight="1">
      <c r="C14" s="26" t="s">
        <v>4</v>
      </c>
      <c r="D14" s="33"/>
      <c r="E14" s="37">
        <v>1241.85</v>
      </c>
      <c r="F14" s="38">
        <v>159151</v>
      </c>
      <c r="G14" s="38">
        <v>421953</v>
      </c>
      <c r="H14" s="38">
        <v>204515</v>
      </c>
      <c r="I14" s="38">
        <v>217438</v>
      </c>
      <c r="J14" s="39">
        <v>2.65</v>
      </c>
      <c r="K14" s="40">
        <v>339.8</v>
      </c>
    </row>
    <row r="15" spans="3:11" s="32" customFormat="1" ht="12.75" customHeight="1">
      <c r="C15" s="26" t="s">
        <v>5</v>
      </c>
      <c r="D15" s="33"/>
      <c r="E15" s="48">
        <v>209.42</v>
      </c>
      <c r="F15" s="38">
        <v>61992</v>
      </c>
      <c r="G15" s="38">
        <v>176061</v>
      </c>
      <c r="H15" s="38">
        <v>84292</v>
      </c>
      <c r="I15" s="38">
        <v>91769</v>
      </c>
      <c r="J15" s="39">
        <v>2.84</v>
      </c>
      <c r="K15" s="40">
        <v>840.7</v>
      </c>
    </row>
    <row r="16" spans="3:11" s="32" customFormat="1" ht="12.75" customHeight="1">
      <c r="C16" s="26" t="s">
        <v>6</v>
      </c>
      <c r="D16" s="33"/>
      <c r="E16" s="48">
        <v>200.63</v>
      </c>
      <c r="F16" s="38">
        <v>15924</v>
      </c>
      <c r="G16" s="38">
        <v>44959</v>
      </c>
      <c r="H16" s="38">
        <v>21873</v>
      </c>
      <c r="I16" s="38">
        <v>23086</v>
      </c>
      <c r="J16" s="39">
        <v>2.82</v>
      </c>
      <c r="K16" s="40">
        <v>224.1</v>
      </c>
    </row>
    <row r="17" spans="3:11" s="32" customFormat="1" ht="12.75" customHeight="1">
      <c r="C17" s="26" t="s">
        <v>7</v>
      </c>
      <c r="D17" s="33"/>
      <c r="E17" s="48">
        <v>230.49</v>
      </c>
      <c r="F17" s="38">
        <v>16458</v>
      </c>
      <c r="G17" s="38">
        <v>51726</v>
      </c>
      <c r="H17" s="38">
        <v>24463</v>
      </c>
      <c r="I17" s="38">
        <v>27263</v>
      </c>
      <c r="J17" s="39">
        <v>3.14</v>
      </c>
      <c r="K17" s="40">
        <v>224.4</v>
      </c>
    </row>
    <row r="18" spans="3:11" s="32" customFormat="1" ht="12.75" customHeight="1">
      <c r="C18" s="26" t="s">
        <v>8</v>
      </c>
      <c r="D18" s="33"/>
      <c r="E18" s="48">
        <v>54.61</v>
      </c>
      <c r="F18" s="38">
        <v>11298</v>
      </c>
      <c r="G18" s="38">
        <v>33676</v>
      </c>
      <c r="H18" s="38">
        <v>16143</v>
      </c>
      <c r="I18" s="38">
        <v>17533</v>
      </c>
      <c r="J18" s="39">
        <v>2.98</v>
      </c>
      <c r="K18" s="40">
        <v>616.7</v>
      </c>
    </row>
    <row r="19" spans="3:11" s="32" customFormat="1" ht="12.75" customHeight="1">
      <c r="C19" s="26" t="s">
        <v>9</v>
      </c>
      <c r="D19" s="33"/>
      <c r="E19" s="48">
        <v>426.34</v>
      </c>
      <c r="F19" s="38">
        <v>14628</v>
      </c>
      <c r="G19" s="38">
        <v>41852</v>
      </c>
      <c r="H19" s="38">
        <v>20303</v>
      </c>
      <c r="I19" s="38">
        <v>21549</v>
      </c>
      <c r="J19" s="39">
        <v>2.86</v>
      </c>
      <c r="K19" s="40">
        <v>98.2</v>
      </c>
    </row>
    <row r="20" spans="3:11" s="32" customFormat="1" ht="12.75" customHeight="1">
      <c r="C20" s="26" t="s">
        <v>10</v>
      </c>
      <c r="D20" s="33"/>
      <c r="E20" s="48">
        <v>126.96</v>
      </c>
      <c r="F20" s="38">
        <v>15559</v>
      </c>
      <c r="G20" s="38">
        <v>49410</v>
      </c>
      <c r="H20" s="38">
        <v>23926</v>
      </c>
      <c r="I20" s="38">
        <v>25484</v>
      </c>
      <c r="J20" s="39">
        <v>3.18</v>
      </c>
      <c r="K20" s="40">
        <v>389.2</v>
      </c>
    </row>
    <row r="21" spans="3:11" s="32" customFormat="1" ht="12.75" customHeight="1">
      <c r="C21" s="26" t="s">
        <v>11</v>
      </c>
      <c r="D21" s="33"/>
      <c r="E21" s="48">
        <v>134.11</v>
      </c>
      <c r="F21" s="38">
        <v>9581</v>
      </c>
      <c r="G21" s="38">
        <v>32067</v>
      </c>
      <c r="H21" s="38">
        <v>15442</v>
      </c>
      <c r="I21" s="38">
        <v>16625</v>
      </c>
      <c r="J21" s="39">
        <v>3.35</v>
      </c>
      <c r="K21" s="40">
        <v>239.1</v>
      </c>
    </row>
    <row r="22" spans="2:11" s="32" customFormat="1" ht="12.75" customHeight="1">
      <c r="B22" s="26"/>
      <c r="C22" s="26" t="s">
        <v>26</v>
      </c>
      <c r="D22" s="33"/>
      <c r="E22" s="48">
        <v>668.86</v>
      </c>
      <c r="F22" s="38">
        <v>16930</v>
      </c>
      <c r="G22" s="38">
        <v>54724</v>
      </c>
      <c r="H22" s="38">
        <v>26026</v>
      </c>
      <c r="I22" s="38">
        <v>28698</v>
      </c>
      <c r="J22" s="39">
        <v>3.23</v>
      </c>
      <c r="K22" s="40">
        <v>81.8</v>
      </c>
    </row>
    <row r="23" spans="3:11" s="32" customFormat="1" ht="12.75" customHeight="1">
      <c r="C23" s="26" t="s">
        <v>27</v>
      </c>
      <c r="D23" s="33"/>
      <c r="E23" s="48">
        <v>109.18</v>
      </c>
      <c r="F23" s="38">
        <v>31246</v>
      </c>
      <c r="G23" s="38">
        <v>93588</v>
      </c>
      <c r="H23" s="38">
        <v>45325</v>
      </c>
      <c r="I23" s="38">
        <v>48263</v>
      </c>
      <c r="J23" s="39">
        <v>3</v>
      </c>
      <c r="K23" s="40">
        <v>857.2</v>
      </c>
    </row>
    <row r="24" spans="3:11" s="32" customFormat="1" ht="12.75" customHeight="1">
      <c r="C24" s="26" t="s">
        <v>12</v>
      </c>
      <c r="D24" s="33"/>
      <c r="E24" s="48">
        <v>3.47</v>
      </c>
      <c r="F24" s="38">
        <v>889</v>
      </c>
      <c r="G24" s="38">
        <v>2967</v>
      </c>
      <c r="H24" s="38">
        <v>1434</v>
      </c>
      <c r="I24" s="38">
        <v>1533</v>
      </c>
      <c r="J24" s="39">
        <v>3.34</v>
      </c>
      <c r="K24" s="40">
        <v>855</v>
      </c>
    </row>
    <row r="25" spans="3:11" s="32" customFormat="1" ht="12.75" customHeight="1">
      <c r="C25" s="26" t="s">
        <v>13</v>
      </c>
      <c r="D25" s="33"/>
      <c r="E25" s="48">
        <v>236.77</v>
      </c>
      <c r="F25" s="38">
        <v>7415</v>
      </c>
      <c r="G25" s="38">
        <v>21965</v>
      </c>
      <c r="H25" s="38">
        <v>10376</v>
      </c>
      <c r="I25" s="38">
        <v>11589</v>
      </c>
      <c r="J25" s="39">
        <v>2.96</v>
      </c>
      <c r="K25" s="40">
        <v>92.8</v>
      </c>
    </row>
    <row r="26" spans="3:11" s="32" customFormat="1" ht="12.75" customHeight="1">
      <c r="C26" s="26" t="s">
        <v>14</v>
      </c>
      <c r="D26" s="33"/>
      <c r="E26" s="48">
        <v>307.31</v>
      </c>
      <c r="F26" s="38">
        <v>8992</v>
      </c>
      <c r="G26" s="38">
        <v>27466</v>
      </c>
      <c r="H26" s="38">
        <v>13200</v>
      </c>
      <c r="I26" s="38">
        <v>14266</v>
      </c>
      <c r="J26" s="39">
        <v>3.05</v>
      </c>
      <c r="K26" s="40">
        <v>89.4</v>
      </c>
    </row>
    <row r="27" spans="3:11" s="32" customFormat="1" ht="12.75" customHeight="1">
      <c r="C27" s="26" t="s">
        <v>15</v>
      </c>
      <c r="D27" s="33"/>
      <c r="E27" s="48">
        <v>71.29</v>
      </c>
      <c r="F27" s="38">
        <v>8658</v>
      </c>
      <c r="G27" s="38">
        <v>27182</v>
      </c>
      <c r="H27" s="38">
        <v>12967</v>
      </c>
      <c r="I27" s="38">
        <v>14215</v>
      </c>
      <c r="J27" s="39">
        <v>3.14</v>
      </c>
      <c r="K27" s="40">
        <v>381.3</v>
      </c>
    </row>
    <row r="28" spans="3:11" s="32" customFormat="1" ht="12.75" customHeight="1">
      <c r="C28" s="26" t="s">
        <v>16</v>
      </c>
      <c r="D28" s="33"/>
      <c r="E28" s="48">
        <v>226.32</v>
      </c>
      <c r="F28" s="38">
        <v>4718</v>
      </c>
      <c r="G28" s="38">
        <v>13651</v>
      </c>
      <c r="H28" s="38">
        <v>6320</v>
      </c>
      <c r="I28" s="38">
        <v>7331</v>
      </c>
      <c r="J28" s="39">
        <v>2.89</v>
      </c>
      <c r="K28" s="40">
        <v>60.3</v>
      </c>
    </row>
    <row r="29" spans="1:11" ht="4.5" customHeight="1">
      <c r="A29" s="12"/>
      <c r="B29" s="12"/>
      <c r="C29" s="15"/>
      <c r="D29" s="13"/>
      <c r="E29" s="16"/>
      <c r="F29" s="17"/>
      <c r="G29" s="17"/>
      <c r="H29" s="17"/>
      <c r="I29" s="17"/>
      <c r="J29" s="18"/>
      <c r="K29" s="19"/>
    </row>
    <row r="30" spans="5:11" ht="6" customHeight="1">
      <c r="E30" s="14"/>
      <c r="F30" s="1"/>
      <c r="G30" s="1"/>
      <c r="H30" s="1"/>
      <c r="I30" s="1"/>
      <c r="J30" s="20"/>
      <c r="K30" s="21"/>
    </row>
    <row r="31" spans="3:11" ht="45.75" customHeight="1">
      <c r="C31" s="67" t="s">
        <v>34</v>
      </c>
      <c r="D31" s="68"/>
      <c r="E31" s="68"/>
      <c r="F31" s="68"/>
      <c r="G31" s="68"/>
      <c r="H31" s="68"/>
      <c r="I31" s="68"/>
      <c r="J31" s="68"/>
      <c r="K31" s="22"/>
    </row>
    <row r="32" ht="11.25" customHeight="1">
      <c r="C32" s="23"/>
    </row>
    <row r="33" ht="12" customHeight="1">
      <c r="C33" s="2"/>
    </row>
    <row r="34" ht="12" customHeight="1">
      <c r="C34" s="2"/>
    </row>
  </sheetData>
  <sheetProtection/>
  <mergeCells count="15">
    <mergeCell ref="F1:I1"/>
    <mergeCell ref="J3:K3"/>
    <mergeCell ref="F2:I2"/>
    <mergeCell ref="B5:C6"/>
    <mergeCell ref="K5:K6"/>
    <mergeCell ref="E5:E6"/>
    <mergeCell ref="F5:F6"/>
    <mergeCell ref="G5:I5"/>
    <mergeCell ref="J5:J6"/>
    <mergeCell ref="B11:C11"/>
    <mergeCell ref="C31:J31"/>
    <mergeCell ref="B10:C10"/>
    <mergeCell ref="B12:C12"/>
    <mergeCell ref="B9:C9"/>
    <mergeCell ref="B8:C8"/>
  </mergeCells>
  <printOptions/>
  <pageMargins left="0.2" right="0.2" top="0.984" bottom="0.984" header="0.512" footer="0.512"/>
  <pageSetup horizontalDpi="600" verticalDpi="600" orientation="portrait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2012-02-05T07:41:31Z</cp:lastPrinted>
  <dcterms:created xsi:type="dcterms:W3CDTF">2002-11-26T01:00:44Z</dcterms:created>
  <dcterms:modified xsi:type="dcterms:W3CDTF">2012-03-08T06:11:21Z</dcterms:modified>
  <cp:category/>
  <cp:version/>
  <cp:contentType/>
  <cp:contentStatus/>
</cp:coreProperties>
</file>