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H21末" sheetId="1" r:id="rId1"/>
  </sheets>
  <definedNames>
    <definedName name="_xlnm.Print_Area" localSheetId="0">'H21末'!$A$1:$Y$27</definedName>
  </definedNames>
  <calcPr fullCalcOnLoad="1"/>
</workbook>
</file>

<file path=xl/sharedStrings.xml><?xml version="1.0" encoding="utf-8"?>
<sst xmlns="http://schemas.openxmlformats.org/spreadsheetml/2006/main" count="87" uniqueCount="37">
  <si>
    <t>市郡別</t>
  </si>
  <si>
    <t>総　数</t>
  </si>
  <si>
    <t>医薬品製造業</t>
  </si>
  <si>
    <t>医薬部外
品製造業</t>
  </si>
  <si>
    <t>化粧品
製造業</t>
  </si>
  <si>
    <t>専　業</t>
  </si>
  <si>
    <t>薬　局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</si>
  <si>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</si>
  <si>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</si>
  <si>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</si>
  <si>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</si>
  <si>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</si>
  <si>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</si>
  <si>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</si>
  <si>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</si>
  <si>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中新川郡</t>
  </si>
  <si>
    <t>下新川郡</t>
  </si>
  <si>
    <r>
      <t>12-1</t>
    </r>
    <r>
      <rPr>
        <sz val="14"/>
        <rFont val="ＭＳ 明朝"/>
        <family val="1"/>
      </rPr>
      <t xml:space="preserve"> 市郡別医薬品等製造業者の状況</t>
    </r>
  </si>
  <si>
    <t>南砺市</t>
  </si>
  <si>
    <t>射水市</t>
  </si>
  <si>
    <t>第１種</t>
  </si>
  <si>
    <t>第２種</t>
  </si>
  <si>
    <t>医療機器製造販売業</t>
  </si>
  <si>
    <t>第３種</t>
  </si>
  <si>
    <t>医療機器
製 造 業</t>
  </si>
  <si>
    <t>医薬品製造販売業</t>
  </si>
  <si>
    <t>化　粧　品
製造販売業</t>
  </si>
  <si>
    <t>医療機器
修理業</t>
  </si>
  <si>
    <t>平成17年</t>
  </si>
  <si>
    <t>平成18年</t>
  </si>
  <si>
    <t>平成19年</t>
  </si>
  <si>
    <t>第12章　  薬　　　　　　　　業</t>
  </si>
  <si>
    <t>-</t>
  </si>
  <si>
    <t>注１　製造業者は主たる製造所の所在地で計上したものである。
　２　（  ）内は製造所（営業所）数
　３　各年12月31日現在の数である。
　４　製造業者の総数は、兼業業者についても別に計上している。
資料　富山県くすり政策課</t>
  </si>
  <si>
    <t>平成21年</t>
  </si>
  <si>
    <t>平成20年</t>
  </si>
  <si>
    <t>医薬部外品
製造販売業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</si>
</sst>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0\ "/>
    <numFmt numFmtId="188" formatCode="##0"/>
    <numFmt numFmtId="189" formatCode="\(??0\)\ "/>
    <numFmt numFmtId="190" formatCode="###\ ###\ ##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\(\ \ ##0\ \)"/>
    <numFmt numFmtId="195" formatCode="#,##0_ "/>
    <numFmt numFmtId="196" formatCode="#\ ###\ ###\ ##0\ ;;\-\ "/>
    <numFmt numFmtId="197" formatCode="###\ ##0\ ;;\-\ "/>
    <numFmt numFmtId="198" formatCode="##0\ ;;\-"/>
    <numFmt numFmtId="199" formatCode="###0\ ;;\-"/>
    <numFmt numFmtId="200" formatCode="#0\ ;;\-"/>
    <numFmt numFmtId="201" formatCode="##0\ ;;\(??\-\)"/>
  </numFmts>
  <fonts count="1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186" fontId="1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horizontal="distributed" vertical="center"/>
    </xf>
    <xf numFmtId="186" fontId="4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8" fontId="5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distributed" vertical="center"/>
    </xf>
    <xf numFmtId="188" fontId="5" fillId="0" borderId="1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vertical="top"/>
    </xf>
    <xf numFmtId="186" fontId="4" fillId="0" borderId="0" xfId="0" applyNumberFormat="1" applyFont="1" applyBorder="1" applyAlignment="1">
      <alignment vertical="top"/>
    </xf>
    <xf numFmtId="0" fontId="4" fillId="0" borderId="0" xfId="0" applyFont="1" applyAlignment="1">
      <alignment horizontal="distributed" vertical="center"/>
    </xf>
    <xf numFmtId="186" fontId="2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vertical="top"/>
    </xf>
    <xf numFmtId="184" fontId="5" fillId="0" borderId="2" xfId="0" applyNumberFormat="1" applyFont="1" applyBorder="1" applyAlignment="1">
      <alignment horizontal="distributed" vertical="center"/>
    </xf>
    <xf numFmtId="184" fontId="5" fillId="0" borderId="3" xfId="0" applyNumberFormat="1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184" fontId="5" fillId="0" borderId="0" xfId="0" applyNumberFormat="1" applyFont="1" applyBorder="1" applyAlignment="1">
      <alignment horizontal="distributed" vertical="center"/>
    </xf>
    <xf numFmtId="184" fontId="5" fillId="0" borderId="4" xfId="0" applyNumberFormat="1" applyFont="1" applyBorder="1" applyAlignment="1">
      <alignment horizontal="distributed" vertical="center"/>
    </xf>
    <xf numFmtId="187" fontId="5" fillId="0" borderId="0" xfId="0" applyNumberFormat="1" applyFont="1" applyBorder="1" applyAlignment="1">
      <alignment horizontal="distributed" vertical="center"/>
    </xf>
    <xf numFmtId="186" fontId="5" fillId="0" borderId="0" xfId="0" applyNumberFormat="1" applyFont="1" applyBorder="1" applyAlignment="1">
      <alignment horizontal="distributed" vertical="center"/>
    </xf>
    <xf numFmtId="187" fontId="5" fillId="0" borderId="0" xfId="0" applyNumberFormat="1" applyFont="1" applyBorder="1" applyAlignment="1">
      <alignment horizontal="distributed" vertical="center" wrapText="1"/>
    </xf>
    <xf numFmtId="186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87" fontId="5" fillId="0" borderId="1" xfId="0" applyNumberFormat="1" applyFont="1" applyBorder="1" applyAlignment="1">
      <alignment horizontal="right" vertical="center"/>
    </xf>
    <xf numFmtId="186" fontId="5" fillId="0" borderId="1" xfId="0" applyNumberFormat="1" applyFont="1" applyBorder="1" applyAlignment="1">
      <alignment horizontal="right" vertical="center"/>
    </xf>
    <xf numFmtId="186" fontId="13" fillId="0" borderId="0" xfId="0" applyNumberFormat="1" applyFont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186" fontId="7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196" fontId="5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Alignment="1">
      <alignment horizontal="right" vertical="center"/>
    </xf>
    <xf numFmtId="188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98" fontId="5" fillId="0" borderId="0" xfId="0" applyNumberFormat="1" applyFont="1" applyBorder="1" applyAlignment="1">
      <alignment horizontal="right" vertical="center"/>
    </xf>
    <xf numFmtId="201" fontId="5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201" fontId="5" fillId="0" borderId="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 wrapText="1"/>
    </xf>
    <xf numFmtId="186" fontId="5" fillId="0" borderId="0" xfId="0" applyNumberFormat="1" applyFont="1" applyAlignment="1">
      <alignment vertical="center"/>
    </xf>
    <xf numFmtId="187" fontId="5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187" fontId="5" fillId="0" borderId="5" xfId="0" applyNumberFormat="1" applyFont="1" applyBorder="1" applyAlignment="1">
      <alignment horizontal="distributed" vertical="center" wrapText="1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184" fontId="1" fillId="0" borderId="0" xfId="0" applyNumberFormat="1" applyFont="1" applyBorder="1" applyAlignment="1">
      <alignment horizontal="left" vertical="top" wrapText="1"/>
    </xf>
    <xf numFmtId="187" fontId="5" fillId="0" borderId="8" xfId="0" applyNumberFormat="1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distributed" vertical="center"/>
    </xf>
    <xf numFmtId="187" fontId="10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84" fontId="5" fillId="0" borderId="9" xfId="0" applyNumberFormat="1" applyFont="1" applyBorder="1" applyAlignment="1">
      <alignment horizontal="distributed" vertical="center"/>
    </xf>
    <xf numFmtId="187" fontId="5" fillId="0" borderId="10" xfId="0" applyNumberFormat="1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187" fontId="5" fillId="0" borderId="11" xfId="0" applyNumberFormat="1" applyFont="1" applyBorder="1" applyAlignment="1">
      <alignment horizontal="center" vertical="center"/>
    </xf>
    <xf numFmtId="187" fontId="5" fillId="0" borderId="11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187" fontId="5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showGridLines="0" tabSelected="1" zoomScale="200" zoomScaleNormal="200" zoomScaleSheetLayoutView="150" workbookViewId="0" topLeftCell="L1">
      <selection activeCell="T2" sqref="T2"/>
    </sheetView>
  </sheetViews>
  <sheetFormatPr defaultColWidth="9.00390625" defaultRowHeight="13.5"/>
  <cols>
    <col min="1" max="1" width="6.25390625" style="1" customWidth="1"/>
    <col min="2" max="2" width="0.37109375" style="1" customWidth="1"/>
    <col min="3" max="3" width="3.25390625" style="2" customWidth="1"/>
    <col min="4" max="4" width="3.25390625" style="3" customWidth="1"/>
    <col min="5" max="5" width="3.25390625" style="2" customWidth="1"/>
    <col min="6" max="6" width="3.25390625" style="3" customWidth="1"/>
    <col min="7" max="7" width="3.25390625" style="2" customWidth="1"/>
    <col min="8" max="8" width="3.25390625" style="3" customWidth="1"/>
    <col min="9" max="9" width="3.25390625" style="2" customWidth="1"/>
    <col min="10" max="10" width="3.25390625" style="3" customWidth="1"/>
    <col min="11" max="11" width="3.25390625" style="2" customWidth="1"/>
    <col min="12" max="12" width="3.25390625" style="3" customWidth="1"/>
    <col min="13" max="13" width="3.25390625" style="2" customWidth="1"/>
    <col min="14" max="14" width="3.25390625" style="3" customWidth="1"/>
    <col min="15" max="15" width="4.625" style="3" customWidth="1"/>
    <col min="16" max="16" width="4.375" style="3" customWidth="1"/>
    <col min="17" max="17" width="2.50390625" style="2" customWidth="1"/>
    <col min="18" max="18" width="3.25390625" style="3" customWidth="1"/>
    <col min="19" max="19" width="2.75390625" style="2" customWidth="1"/>
    <col min="20" max="20" width="3.25390625" style="3" customWidth="1"/>
    <col min="21" max="21" width="3.875" style="3" customWidth="1"/>
    <col min="22" max="23" width="3.625" style="3" customWidth="1"/>
    <col min="24" max="24" width="3.00390625" style="2" customWidth="1"/>
    <col min="25" max="25" width="3.75390625" style="3" customWidth="1"/>
    <col min="26" max="16384" width="9.00390625" style="1" customWidth="1"/>
  </cols>
  <sheetData>
    <row r="1" spans="5:25" ht="23.25" customHeight="1">
      <c r="E1" s="67" t="s">
        <v>31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44"/>
      <c r="W1" s="1"/>
      <c r="X1" s="1"/>
      <c r="Y1" s="1"/>
    </row>
    <row r="2" spans="6:25" ht="17.25" customHeight="1">
      <c r="F2" s="68" t="s">
        <v>17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13"/>
      <c r="T2" s="14"/>
      <c r="U2" s="4"/>
      <c r="W2" s="1"/>
      <c r="X2" s="1"/>
      <c r="Y2" s="1"/>
    </row>
    <row r="3" spans="5:25" ht="3" customHeight="1">
      <c r="E3" s="5"/>
      <c r="F3" s="6"/>
      <c r="G3" s="5"/>
      <c r="H3" s="6"/>
      <c r="I3" s="5"/>
      <c r="J3" s="6"/>
      <c r="K3" s="5"/>
      <c r="L3" s="6"/>
      <c r="M3" s="5"/>
      <c r="N3" s="6"/>
      <c r="O3" s="6"/>
      <c r="P3" s="6"/>
      <c r="Q3" s="5"/>
      <c r="R3" s="6"/>
      <c r="S3" s="5"/>
      <c r="T3" s="6"/>
      <c r="U3" s="4"/>
      <c r="W3" s="1"/>
      <c r="X3" s="1"/>
      <c r="Y3" s="1"/>
    </row>
    <row r="4" spans="1:25" s="7" customFormat="1" ht="12.75" customHeight="1">
      <c r="A4" s="70" t="s">
        <v>0</v>
      </c>
      <c r="B4" s="16"/>
      <c r="C4" s="71" t="s">
        <v>1</v>
      </c>
      <c r="D4" s="63"/>
      <c r="E4" s="62" t="s">
        <v>2</v>
      </c>
      <c r="F4" s="63"/>
      <c r="G4" s="63"/>
      <c r="H4" s="63"/>
      <c r="I4" s="62" t="s">
        <v>3</v>
      </c>
      <c r="J4" s="63"/>
      <c r="K4" s="62" t="s">
        <v>4</v>
      </c>
      <c r="L4" s="63"/>
      <c r="M4" s="54" t="s">
        <v>24</v>
      </c>
      <c r="N4" s="64"/>
      <c r="O4" s="74" t="s">
        <v>25</v>
      </c>
      <c r="P4" s="75"/>
      <c r="Q4" s="54" t="s">
        <v>36</v>
      </c>
      <c r="R4" s="77"/>
      <c r="S4" s="54" t="s">
        <v>26</v>
      </c>
      <c r="T4" s="55"/>
      <c r="U4" s="74" t="s">
        <v>22</v>
      </c>
      <c r="V4" s="76"/>
      <c r="W4" s="75"/>
      <c r="X4" s="58" t="s">
        <v>27</v>
      </c>
      <c r="Y4" s="59"/>
    </row>
    <row r="5" spans="1:25" s="7" customFormat="1" ht="12.75" customHeight="1">
      <c r="A5" s="70"/>
      <c r="B5" s="17"/>
      <c r="C5" s="72"/>
      <c r="D5" s="63"/>
      <c r="E5" s="62" t="s">
        <v>5</v>
      </c>
      <c r="F5" s="63"/>
      <c r="G5" s="62" t="s">
        <v>6</v>
      </c>
      <c r="H5" s="63"/>
      <c r="I5" s="63"/>
      <c r="J5" s="63"/>
      <c r="K5" s="63"/>
      <c r="L5" s="63"/>
      <c r="M5" s="65"/>
      <c r="N5" s="66"/>
      <c r="O5" s="73" t="s">
        <v>20</v>
      </c>
      <c r="P5" s="73" t="s">
        <v>21</v>
      </c>
      <c r="Q5" s="78"/>
      <c r="R5" s="79"/>
      <c r="S5" s="56"/>
      <c r="T5" s="57"/>
      <c r="U5" s="73" t="s">
        <v>20</v>
      </c>
      <c r="V5" s="73" t="s">
        <v>21</v>
      </c>
      <c r="W5" s="73" t="s">
        <v>23</v>
      </c>
      <c r="X5" s="56"/>
      <c r="Y5" s="60"/>
    </row>
    <row r="6" spans="1:25" s="7" customFormat="1" ht="3" customHeight="1">
      <c r="A6" s="20"/>
      <c r="B6" s="21"/>
      <c r="C6" s="22"/>
      <c r="D6" s="23"/>
      <c r="E6" s="22"/>
      <c r="F6" s="23"/>
      <c r="G6" s="22"/>
      <c r="H6" s="23"/>
      <c r="I6" s="22"/>
      <c r="J6" s="23"/>
      <c r="K6" s="24"/>
      <c r="L6" s="25"/>
      <c r="M6" s="22"/>
      <c r="N6" s="23"/>
      <c r="O6" s="23"/>
      <c r="P6" s="23"/>
      <c r="Q6" s="22"/>
      <c r="R6" s="23"/>
      <c r="S6" s="22"/>
      <c r="T6" s="23"/>
      <c r="U6" s="25"/>
      <c r="V6" s="23"/>
      <c r="W6" s="23"/>
      <c r="X6" s="24"/>
      <c r="Y6" s="23"/>
    </row>
    <row r="7" spans="1:25" s="7" customFormat="1" ht="9" customHeight="1">
      <c r="A7" s="20" t="s">
        <v>28</v>
      </c>
      <c r="B7" s="21"/>
      <c r="C7" s="8">
        <v>465</v>
      </c>
      <c r="D7" s="37">
        <v>368</v>
      </c>
      <c r="E7" s="8">
        <v>97</v>
      </c>
      <c r="F7" s="37">
        <v>140</v>
      </c>
      <c r="G7" s="8">
        <v>66</v>
      </c>
      <c r="H7" s="49">
        <v>72</v>
      </c>
      <c r="I7" s="8">
        <v>52</v>
      </c>
      <c r="J7" s="49">
        <v>62</v>
      </c>
      <c r="K7" s="8">
        <v>30</v>
      </c>
      <c r="L7" s="52">
        <v>33</v>
      </c>
      <c r="M7" s="8">
        <v>21</v>
      </c>
      <c r="N7" s="37">
        <v>22</v>
      </c>
      <c r="O7" s="43">
        <v>14</v>
      </c>
      <c r="P7" s="43">
        <v>70</v>
      </c>
      <c r="Q7" s="32"/>
      <c r="R7" s="43">
        <v>45</v>
      </c>
      <c r="S7" s="32"/>
      <c r="T7" s="43">
        <v>24</v>
      </c>
      <c r="U7" s="43">
        <v>3</v>
      </c>
      <c r="V7" s="43">
        <v>3</v>
      </c>
      <c r="W7" s="43">
        <v>4</v>
      </c>
      <c r="X7" s="8">
        <v>36</v>
      </c>
      <c r="Y7" s="37">
        <v>39</v>
      </c>
    </row>
    <row r="8" spans="1:25" s="7" customFormat="1" ht="9.75" customHeight="1">
      <c r="A8" s="26" t="s">
        <v>29</v>
      </c>
      <c r="B8" s="27"/>
      <c r="C8" s="42">
        <v>447</v>
      </c>
      <c r="D8" s="37">
        <v>342</v>
      </c>
      <c r="E8" s="8">
        <v>94</v>
      </c>
      <c r="F8" s="37">
        <v>126</v>
      </c>
      <c r="G8" s="8">
        <v>51</v>
      </c>
      <c r="H8" s="49">
        <v>56</v>
      </c>
      <c r="I8" s="8">
        <v>54</v>
      </c>
      <c r="J8" s="49">
        <v>62</v>
      </c>
      <c r="K8" s="8">
        <v>30</v>
      </c>
      <c r="L8" s="49">
        <v>33</v>
      </c>
      <c r="M8" s="8">
        <v>21</v>
      </c>
      <c r="N8" s="37">
        <v>22</v>
      </c>
      <c r="O8" s="43">
        <v>14</v>
      </c>
      <c r="P8" s="43">
        <v>66</v>
      </c>
      <c r="Q8" s="37"/>
      <c r="R8" s="43">
        <v>44</v>
      </c>
      <c r="S8" s="37"/>
      <c r="T8" s="43">
        <v>24</v>
      </c>
      <c r="U8" s="43">
        <v>3</v>
      </c>
      <c r="V8" s="43">
        <v>2</v>
      </c>
      <c r="W8" s="43">
        <v>4</v>
      </c>
      <c r="X8" s="8">
        <v>40</v>
      </c>
      <c r="Y8" s="37">
        <v>43</v>
      </c>
    </row>
    <row r="9" spans="1:25" s="7" customFormat="1" ht="9.75" customHeight="1">
      <c r="A9" s="26" t="s">
        <v>30</v>
      </c>
      <c r="B9" s="27"/>
      <c r="C9" s="42">
        <v>443</v>
      </c>
      <c r="D9" s="37">
        <v>337</v>
      </c>
      <c r="E9" s="8">
        <v>90</v>
      </c>
      <c r="F9" s="37">
        <v>121</v>
      </c>
      <c r="G9" s="8">
        <v>51</v>
      </c>
      <c r="H9" s="49">
        <v>56</v>
      </c>
      <c r="I9" s="8">
        <v>51</v>
      </c>
      <c r="J9" s="49">
        <v>57</v>
      </c>
      <c r="K9" s="8">
        <v>31</v>
      </c>
      <c r="L9" s="49">
        <v>35</v>
      </c>
      <c r="M9" s="8">
        <v>20</v>
      </c>
      <c r="N9" s="37">
        <v>22</v>
      </c>
      <c r="O9" s="43">
        <v>13</v>
      </c>
      <c r="P9" s="43">
        <v>66</v>
      </c>
      <c r="Q9" s="37"/>
      <c r="R9" s="43">
        <v>43</v>
      </c>
      <c r="S9" s="37"/>
      <c r="T9" s="43">
        <v>26</v>
      </c>
      <c r="U9" s="43">
        <v>3</v>
      </c>
      <c r="V9" s="43">
        <v>2</v>
      </c>
      <c r="W9" s="43">
        <v>4</v>
      </c>
      <c r="X9" s="8">
        <v>43</v>
      </c>
      <c r="Y9" s="37">
        <v>46</v>
      </c>
    </row>
    <row r="10" spans="1:25" s="7" customFormat="1" ht="9.75" customHeight="1">
      <c r="A10" s="26" t="s">
        <v>35</v>
      </c>
      <c r="B10" s="27"/>
      <c r="C10" s="42">
        <v>433</v>
      </c>
      <c r="D10" s="37">
        <v>329</v>
      </c>
      <c r="E10" s="8">
        <v>89</v>
      </c>
      <c r="F10" s="37">
        <v>120</v>
      </c>
      <c r="G10" s="8">
        <v>48</v>
      </c>
      <c r="H10" s="49">
        <v>53</v>
      </c>
      <c r="I10" s="8">
        <v>47</v>
      </c>
      <c r="J10" s="49">
        <v>53</v>
      </c>
      <c r="K10" s="8">
        <v>30</v>
      </c>
      <c r="L10" s="49">
        <v>34</v>
      </c>
      <c r="M10" s="8">
        <v>21</v>
      </c>
      <c r="N10" s="37">
        <v>22</v>
      </c>
      <c r="O10" s="43">
        <v>13</v>
      </c>
      <c r="P10" s="43">
        <v>66</v>
      </c>
      <c r="Q10" s="8"/>
      <c r="R10" s="43">
        <v>41</v>
      </c>
      <c r="S10" s="8"/>
      <c r="T10" s="43">
        <v>25</v>
      </c>
      <c r="U10" s="43">
        <v>3</v>
      </c>
      <c r="V10" s="43">
        <v>1</v>
      </c>
      <c r="W10" s="43">
        <v>5</v>
      </c>
      <c r="X10" s="8">
        <v>44</v>
      </c>
      <c r="Y10" s="37">
        <v>47</v>
      </c>
    </row>
    <row r="11" spans="1:25" s="9" customFormat="1" ht="9.75" customHeight="1">
      <c r="A11" s="28" t="s">
        <v>34</v>
      </c>
      <c r="B11" s="29"/>
      <c r="C11" s="33">
        <f>SUM(E11,G11,I11,K11,M11,O11,P11,R11,T11,U11,V11,W11,X11)</f>
        <v>418</v>
      </c>
      <c r="D11" s="36">
        <f>SUM(F11,H11,J11,L11,N11,Y11)</f>
        <v>316</v>
      </c>
      <c r="E11" s="34">
        <v>90</v>
      </c>
      <c r="F11" s="50">
        <v>117</v>
      </c>
      <c r="G11" s="34">
        <v>44</v>
      </c>
      <c r="H11" s="50">
        <v>48</v>
      </c>
      <c r="I11" s="34">
        <v>41</v>
      </c>
      <c r="J11" s="50">
        <v>48</v>
      </c>
      <c r="K11" s="34">
        <v>28</v>
      </c>
      <c r="L11" s="50">
        <v>32</v>
      </c>
      <c r="M11" s="34">
        <v>27</v>
      </c>
      <c r="N11" s="36">
        <v>28</v>
      </c>
      <c r="O11" s="35">
        <v>14</v>
      </c>
      <c r="P11" s="35">
        <v>65</v>
      </c>
      <c r="Q11" s="34"/>
      <c r="R11" s="35">
        <v>34</v>
      </c>
      <c r="S11" s="34"/>
      <c r="T11" s="35">
        <v>23</v>
      </c>
      <c r="U11" s="35">
        <v>3</v>
      </c>
      <c r="V11" s="35">
        <v>1</v>
      </c>
      <c r="W11" s="35">
        <v>7</v>
      </c>
      <c r="X11" s="34">
        <v>41</v>
      </c>
      <c r="Y11" s="36">
        <v>43</v>
      </c>
    </row>
    <row r="12" spans="1:25" s="7" customFormat="1" ht="3" customHeight="1">
      <c r="A12" s="26"/>
      <c r="B12" s="27"/>
      <c r="C12" s="33"/>
      <c r="D12" s="36"/>
      <c r="E12" s="8"/>
      <c r="F12" s="49"/>
      <c r="G12" s="8"/>
      <c r="H12" s="49"/>
      <c r="I12" s="8"/>
      <c r="J12" s="49"/>
      <c r="K12" s="8"/>
      <c r="L12" s="49"/>
      <c r="M12" s="8"/>
      <c r="N12" s="37"/>
      <c r="O12" s="43"/>
      <c r="P12" s="48"/>
      <c r="Q12" s="8"/>
      <c r="R12" s="43"/>
      <c r="S12" s="37"/>
      <c r="T12" s="43"/>
      <c r="U12" s="43"/>
      <c r="V12" s="43"/>
      <c r="W12" s="43"/>
      <c r="X12" s="34"/>
      <c r="Y12" s="37"/>
    </row>
    <row r="13" spans="1:25" s="7" customFormat="1" ht="9.75" customHeight="1">
      <c r="A13" s="26" t="s">
        <v>7</v>
      </c>
      <c r="B13" s="27"/>
      <c r="C13" s="33">
        <f>SUM(E13,G13,I13,K13,M13,O13,P13,R13,T13,U13,V13,W13,X13)</f>
        <v>252</v>
      </c>
      <c r="D13" s="36">
        <f>SUM(F13,H13,J13,L13,N13,Y13)</f>
        <v>180</v>
      </c>
      <c r="E13" s="38">
        <v>56</v>
      </c>
      <c r="F13" s="49">
        <v>69</v>
      </c>
      <c r="G13" s="8">
        <v>19</v>
      </c>
      <c r="H13" s="49">
        <v>21</v>
      </c>
      <c r="I13" s="8">
        <v>25</v>
      </c>
      <c r="J13" s="49">
        <v>29</v>
      </c>
      <c r="K13" s="8">
        <v>18</v>
      </c>
      <c r="L13" s="49">
        <v>21</v>
      </c>
      <c r="M13" s="8">
        <v>7</v>
      </c>
      <c r="N13" s="37">
        <v>8</v>
      </c>
      <c r="O13" s="43">
        <v>10</v>
      </c>
      <c r="P13" s="43">
        <v>41</v>
      </c>
      <c r="Q13" s="37"/>
      <c r="R13" s="43">
        <v>23</v>
      </c>
      <c r="S13" s="37"/>
      <c r="T13" s="43">
        <v>19</v>
      </c>
      <c r="U13" s="43">
        <v>1</v>
      </c>
      <c r="V13" s="43">
        <v>1</v>
      </c>
      <c r="W13" s="43">
        <v>2</v>
      </c>
      <c r="X13" s="8">
        <v>30</v>
      </c>
      <c r="Y13" s="37">
        <v>32</v>
      </c>
    </row>
    <row r="14" spans="1:25" s="7" customFormat="1" ht="9.75" customHeight="1">
      <c r="A14" s="26" t="s">
        <v>8</v>
      </c>
      <c r="B14" s="27"/>
      <c r="C14" s="33">
        <f>SUM(E14,G14,I14,K14,M14,O14,P14,R14,T14,U14,V14,W14,X14)</f>
        <v>43</v>
      </c>
      <c r="D14" s="36">
        <f>SUM(F14,H14,J14,L14,N14,Y14)</f>
        <v>41</v>
      </c>
      <c r="E14" s="38">
        <v>7</v>
      </c>
      <c r="F14" s="49">
        <v>12</v>
      </c>
      <c r="G14" s="8">
        <v>11</v>
      </c>
      <c r="H14" s="49">
        <v>11</v>
      </c>
      <c r="I14" s="8">
        <v>3</v>
      </c>
      <c r="J14" s="49">
        <v>4</v>
      </c>
      <c r="K14" s="8">
        <v>1</v>
      </c>
      <c r="L14" s="49">
        <v>1</v>
      </c>
      <c r="M14" s="8">
        <v>5</v>
      </c>
      <c r="N14" s="37">
        <v>5</v>
      </c>
      <c r="O14" s="43" t="s">
        <v>32</v>
      </c>
      <c r="P14" s="43">
        <v>3</v>
      </c>
      <c r="Q14" s="37"/>
      <c r="R14" s="43">
        <v>2</v>
      </c>
      <c r="S14" s="37"/>
      <c r="T14" s="43">
        <v>0</v>
      </c>
      <c r="U14" s="43">
        <v>1</v>
      </c>
      <c r="V14" s="43" t="s">
        <v>32</v>
      </c>
      <c r="W14" s="43">
        <v>2</v>
      </c>
      <c r="X14" s="8">
        <v>8</v>
      </c>
      <c r="Y14" s="37">
        <v>8</v>
      </c>
    </row>
    <row r="15" spans="1:25" s="7" customFormat="1" ht="9.75" customHeight="1">
      <c r="A15" s="26" t="s">
        <v>9</v>
      </c>
      <c r="B15" s="27"/>
      <c r="C15" s="33">
        <f>SUM(E15,G15,I15,K15,M15,O15,P15,R15,T15,U15,V15,W15,X15)</f>
        <v>2</v>
      </c>
      <c r="D15" s="36">
        <f>SUM(F15,H15,J15,L15,N15,Y15)</f>
        <v>2</v>
      </c>
      <c r="E15" s="45">
        <v>0</v>
      </c>
      <c r="F15" s="46">
        <v>0</v>
      </c>
      <c r="G15" s="45" t="s">
        <v>32</v>
      </c>
      <c r="H15" s="49">
        <v>1</v>
      </c>
      <c r="I15" s="45">
        <v>0</v>
      </c>
      <c r="J15" s="46">
        <v>0</v>
      </c>
      <c r="K15" s="45" t="s">
        <v>32</v>
      </c>
      <c r="L15" s="46">
        <v>0</v>
      </c>
      <c r="M15" s="8">
        <v>1</v>
      </c>
      <c r="N15" s="37">
        <v>1</v>
      </c>
      <c r="O15" s="43" t="s">
        <v>32</v>
      </c>
      <c r="P15" s="43" t="s">
        <v>32</v>
      </c>
      <c r="Q15" s="40"/>
      <c r="R15" s="43" t="s">
        <v>32</v>
      </c>
      <c r="S15" s="40"/>
      <c r="T15" s="43">
        <v>0</v>
      </c>
      <c r="U15" s="43">
        <v>1</v>
      </c>
      <c r="V15" s="43" t="s">
        <v>32</v>
      </c>
      <c r="W15" s="43">
        <v>0</v>
      </c>
      <c r="X15" s="8" t="s">
        <v>32</v>
      </c>
      <c r="Y15" s="51">
        <v>0</v>
      </c>
    </row>
    <row r="16" spans="1:25" s="7" customFormat="1" ht="9.75" customHeight="1">
      <c r="A16" s="26" t="s">
        <v>10</v>
      </c>
      <c r="B16" s="27"/>
      <c r="C16" s="33">
        <f>SUM(E16,G16,I16,K16,M16,O16,P16,R16,T16,U16,V16,W16,X16)</f>
        <v>1</v>
      </c>
      <c r="D16" s="36">
        <f>SUM(F16,H16,J16,L16,N16,Y16)</f>
        <v>1</v>
      </c>
      <c r="E16" s="45">
        <v>0</v>
      </c>
      <c r="F16" s="46">
        <v>0</v>
      </c>
      <c r="G16" s="41">
        <v>1</v>
      </c>
      <c r="H16" s="49">
        <v>1</v>
      </c>
      <c r="I16" s="45">
        <v>0</v>
      </c>
      <c r="J16" s="46">
        <v>0</v>
      </c>
      <c r="K16" s="41" t="s">
        <v>32</v>
      </c>
      <c r="L16" s="46">
        <v>0</v>
      </c>
      <c r="M16" s="45" t="s">
        <v>32</v>
      </c>
      <c r="N16" s="46">
        <v>0</v>
      </c>
      <c r="O16" s="43" t="s">
        <v>32</v>
      </c>
      <c r="P16" s="43" t="s">
        <v>32</v>
      </c>
      <c r="Q16" s="40"/>
      <c r="R16" s="43" t="s">
        <v>32</v>
      </c>
      <c r="S16" s="40"/>
      <c r="T16" s="43">
        <v>0</v>
      </c>
      <c r="U16" s="43">
        <v>0</v>
      </c>
      <c r="V16" s="43" t="s">
        <v>32</v>
      </c>
      <c r="W16" s="43">
        <v>0</v>
      </c>
      <c r="X16" s="8" t="s">
        <v>32</v>
      </c>
      <c r="Y16" s="51">
        <v>0</v>
      </c>
    </row>
    <row r="17" spans="1:25" s="7" customFormat="1" ht="9.75" customHeight="1">
      <c r="A17" s="26" t="s">
        <v>11</v>
      </c>
      <c r="B17" s="27"/>
      <c r="C17" s="33">
        <f>SUM(E17,G17,I17,K17,M17,O17,P17,R17,T17,U17,V17,W17,X17)</f>
        <v>19</v>
      </c>
      <c r="D17" s="36">
        <f>SUM(F17,H17,J17,L17,N17,Y17)</f>
        <v>16</v>
      </c>
      <c r="E17" s="8">
        <v>6</v>
      </c>
      <c r="F17" s="49">
        <v>10</v>
      </c>
      <c r="G17" s="8">
        <v>1</v>
      </c>
      <c r="H17" s="49">
        <v>1</v>
      </c>
      <c r="I17" s="41">
        <v>2</v>
      </c>
      <c r="J17" s="49">
        <v>3</v>
      </c>
      <c r="K17" s="8">
        <v>2</v>
      </c>
      <c r="L17" s="49">
        <v>2</v>
      </c>
      <c r="M17" s="45" t="s">
        <v>32</v>
      </c>
      <c r="N17" s="46">
        <v>0</v>
      </c>
      <c r="O17" s="43" t="s">
        <v>32</v>
      </c>
      <c r="P17" s="43">
        <v>5</v>
      </c>
      <c r="Q17" s="37"/>
      <c r="R17" s="43">
        <v>2</v>
      </c>
      <c r="S17" s="37"/>
      <c r="T17" s="43">
        <v>1</v>
      </c>
      <c r="U17" s="43">
        <v>0</v>
      </c>
      <c r="V17" s="43" t="s">
        <v>32</v>
      </c>
      <c r="W17" s="43">
        <v>0</v>
      </c>
      <c r="X17" s="8" t="s">
        <v>32</v>
      </c>
      <c r="Y17" s="51">
        <v>0</v>
      </c>
    </row>
    <row r="18" spans="1:25" s="7" customFormat="1" ht="9.75" customHeight="1">
      <c r="A18" s="26" t="s">
        <v>12</v>
      </c>
      <c r="B18" s="27"/>
      <c r="C18" s="33">
        <f>SUM(E18,G18,I18,K18,M18,O18,P18,R18,T18,U18,V18,W18,X18)</f>
        <v>4</v>
      </c>
      <c r="D18" s="36">
        <f>SUM(F18,H18,J18,L18,N18,Y18)</f>
        <v>3</v>
      </c>
      <c r="E18" s="45">
        <v>0</v>
      </c>
      <c r="F18" s="46">
        <v>0</v>
      </c>
      <c r="G18" s="8">
        <v>1</v>
      </c>
      <c r="H18" s="49">
        <v>1</v>
      </c>
      <c r="I18" s="45">
        <v>0</v>
      </c>
      <c r="J18" s="46">
        <v>0</v>
      </c>
      <c r="K18" s="8">
        <v>1</v>
      </c>
      <c r="L18" s="49">
        <v>1</v>
      </c>
      <c r="M18" s="41">
        <v>1</v>
      </c>
      <c r="N18" s="49">
        <v>1</v>
      </c>
      <c r="O18" s="43" t="s">
        <v>32</v>
      </c>
      <c r="P18" s="43" t="s">
        <v>32</v>
      </c>
      <c r="Q18" s="40"/>
      <c r="R18" s="43" t="s">
        <v>32</v>
      </c>
      <c r="S18" s="40"/>
      <c r="T18" s="43">
        <v>1</v>
      </c>
      <c r="U18" s="43">
        <v>0</v>
      </c>
      <c r="V18" s="43" t="s">
        <v>32</v>
      </c>
      <c r="W18" s="43">
        <v>0</v>
      </c>
      <c r="X18" s="8" t="s">
        <v>32</v>
      </c>
      <c r="Y18" s="51">
        <v>0</v>
      </c>
    </row>
    <row r="19" spans="1:25" s="7" customFormat="1" ht="9.75" customHeight="1">
      <c r="A19" s="26" t="s">
        <v>13</v>
      </c>
      <c r="B19" s="27"/>
      <c r="C19" s="33">
        <f>SUM(E19,G19,I19,K19,M19,O19,P19,R19,T19,U19,V19,W19,X19)</f>
        <v>5</v>
      </c>
      <c r="D19" s="36">
        <f>SUM(F19,H19,J19,L19,N19,Y19)</f>
        <v>5</v>
      </c>
      <c r="E19" s="8">
        <v>1</v>
      </c>
      <c r="F19" s="49">
        <v>1</v>
      </c>
      <c r="G19" s="45" t="s">
        <v>32</v>
      </c>
      <c r="H19" s="49">
        <v>1</v>
      </c>
      <c r="I19" s="45">
        <v>0</v>
      </c>
      <c r="J19" s="46">
        <v>0</v>
      </c>
      <c r="K19" s="45" t="s">
        <v>32</v>
      </c>
      <c r="L19" s="46">
        <v>0</v>
      </c>
      <c r="M19" s="41">
        <v>1</v>
      </c>
      <c r="N19" s="37">
        <v>1</v>
      </c>
      <c r="O19" s="43" t="s">
        <v>32</v>
      </c>
      <c r="P19" s="39">
        <v>1</v>
      </c>
      <c r="Q19" s="37"/>
      <c r="R19" s="43" t="s">
        <v>32</v>
      </c>
      <c r="S19" s="40"/>
      <c r="T19" s="43">
        <v>0</v>
      </c>
      <c r="U19" s="43">
        <v>0</v>
      </c>
      <c r="V19" s="43" t="s">
        <v>32</v>
      </c>
      <c r="W19" s="43">
        <v>0</v>
      </c>
      <c r="X19" s="8">
        <v>2</v>
      </c>
      <c r="Y19" s="37">
        <v>2</v>
      </c>
    </row>
    <row r="20" spans="1:25" s="7" customFormat="1" ht="9.75" customHeight="1">
      <c r="A20" s="26" t="s">
        <v>14</v>
      </c>
      <c r="B20" s="27"/>
      <c r="C20" s="33">
        <f>SUM(E20,G20,I20,K20,M20,O20,P20,R20,T20,U20,V20,W20,X20)</f>
        <v>5</v>
      </c>
      <c r="D20" s="36">
        <f>SUM(F20,H20,J20,L20,N20,Y20)</f>
        <v>4</v>
      </c>
      <c r="E20" s="45">
        <v>0</v>
      </c>
      <c r="F20" s="46">
        <v>0</v>
      </c>
      <c r="G20" s="45" t="s">
        <v>32</v>
      </c>
      <c r="H20" s="46">
        <v>0</v>
      </c>
      <c r="I20" s="45">
        <v>0</v>
      </c>
      <c r="J20" s="46">
        <v>0</v>
      </c>
      <c r="K20" s="45" t="s">
        <v>32</v>
      </c>
      <c r="L20" s="46">
        <v>0</v>
      </c>
      <c r="M20" s="41">
        <v>4</v>
      </c>
      <c r="N20" s="47">
        <v>4</v>
      </c>
      <c r="O20" s="43" t="s">
        <v>32</v>
      </c>
      <c r="P20" s="43" t="s">
        <v>32</v>
      </c>
      <c r="Q20" s="40"/>
      <c r="R20" s="43" t="s">
        <v>32</v>
      </c>
      <c r="S20" s="40"/>
      <c r="T20" s="43">
        <v>0</v>
      </c>
      <c r="U20" s="43">
        <v>0</v>
      </c>
      <c r="V20" s="43" t="s">
        <v>32</v>
      </c>
      <c r="W20" s="43">
        <v>1</v>
      </c>
      <c r="X20" s="8" t="s">
        <v>32</v>
      </c>
      <c r="Y20" s="51">
        <v>0</v>
      </c>
    </row>
    <row r="21" spans="1:25" s="7" customFormat="1" ht="9.75" customHeight="1">
      <c r="A21" s="26" t="s">
        <v>18</v>
      </c>
      <c r="B21" s="27"/>
      <c r="C21" s="33">
        <f>SUM(E21,G21,I21,K21,M21,O21,P21,R21,T21,U21,V21,W21,X21)</f>
        <v>15</v>
      </c>
      <c r="D21" s="36">
        <f>SUM(F21,H21,J21,L21,N21,Y21)</f>
        <v>14</v>
      </c>
      <c r="E21" s="8">
        <v>2</v>
      </c>
      <c r="F21" s="53">
        <v>3</v>
      </c>
      <c r="G21" s="41">
        <v>5</v>
      </c>
      <c r="H21" s="49">
        <v>5</v>
      </c>
      <c r="I21" s="41">
        <v>1</v>
      </c>
      <c r="J21" s="49">
        <v>2</v>
      </c>
      <c r="K21" s="41" t="s">
        <v>32</v>
      </c>
      <c r="L21" s="53">
        <v>1</v>
      </c>
      <c r="M21" s="41">
        <v>3</v>
      </c>
      <c r="N21" s="37">
        <v>3</v>
      </c>
      <c r="O21" s="43">
        <v>1</v>
      </c>
      <c r="P21" s="43">
        <v>2</v>
      </c>
      <c r="Q21" s="37"/>
      <c r="R21" s="43">
        <v>1</v>
      </c>
      <c r="S21" s="37"/>
      <c r="T21" s="43">
        <v>0</v>
      </c>
      <c r="U21" s="43">
        <v>0</v>
      </c>
      <c r="V21" s="43" t="s">
        <v>32</v>
      </c>
      <c r="W21" s="43">
        <v>0</v>
      </c>
      <c r="X21" s="8" t="s">
        <v>32</v>
      </c>
      <c r="Y21" s="51">
        <v>0</v>
      </c>
    </row>
    <row r="22" spans="1:25" s="7" customFormat="1" ht="9.75" customHeight="1">
      <c r="A22" s="20" t="s">
        <v>19</v>
      </c>
      <c r="B22" s="27"/>
      <c r="C22" s="33">
        <f>SUM(E22,G22,I22,K22,M22,O22,P22,R22,T22,U22,V22,W22,X22)</f>
        <v>28</v>
      </c>
      <c r="D22" s="36">
        <f>SUM(F22,H22,J22,L22,N22,Y22)</f>
        <v>18</v>
      </c>
      <c r="E22" s="38">
        <v>9</v>
      </c>
      <c r="F22" s="53">
        <v>10</v>
      </c>
      <c r="G22" s="8">
        <v>2</v>
      </c>
      <c r="H22" s="49">
        <v>2</v>
      </c>
      <c r="I22" s="8">
        <v>4</v>
      </c>
      <c r="J22" s="49">
        <v>4</v>
      </c>
      <c r="K22" s="41">
        <v>2</v>
      </c>
      <c r="L22" s="53">
        <v>2</v>
      </c>
      <c r="M22" s="45" t="s">
        <v>32</v>
      </c>
      <c r="N22" s="46">
        <v>0</v>
      </c>
      <c r="O22" s="43">
        <v>1</v>
      </c>
      <c r="P22" s="43">
        <v>6</v>
      </c>
      <c r="Q22" s="37"/>
      <c r="R22" s="43">
        <v>3</v>
      </c>
      <c r="S22" s="37"/>
      <c r="T22" s="43">
        <v>1</v>
      </c>
      <c r="U22" s="43">
        <v>0</v>
      </c>
      <c r="V22" s="43" t="s">
        <v>32</v>
      </c>
      <c r="W22" s="43">
        <v>0</v>
      </c>
      <c r="X22" s="8" t="s">
        <v>32</v>
      </c>
      <c r="Y22" s="51">
        <v>0</v>
      </c>
    </row>
    <row r="23" spans="1:25" s="7" customFormat="1" ht="9.75" customHeight="1">
      <c r="A23" s="26" t="s">
        <v>15</v>
      </c>
      <c r="B23" s="27"/>
      <c r="C23" s="33">
        <f>SUM(E23,G23,I23,K23,M23,O23,P23,R23,T23,U23,V23,W23,X23)</f>
        <v>37</v>
      </c>
      <c r="D23" s="36">
        <f>SUM(F23,H23,J23,L23,N23,Y23)</f>
        <v>27</v>
      </c>
      <c r="E23" s="38">
        <v>9</v>
      </c>
      <c r="F23" s="53">
        <v>12</v>
      </c>
      <c r="G23" s="38">
        <v>3</v>
      </c>
      <c r="H23" s="49">
        <v>3</v>
      </c>
      <c r="I23" s="8">
        <v>6</v>
      </c>
      <c r="J23" s="49">
        <v>6</v>
      </c>
      <c r="K23" s="41">
        <v>4</v>
      </c>
      <c r="L23" s="53">
        <v>4</v>
      </c>
      <c r="M23" s="41">
        <v>1</v>
      </c>
      <c r="N23" s="37">
        <v>1</v>
      </c>
      <c r="O23" s="43">
        <v>2</v>
      </c>
      <c r="P23" s="43">
        <v>7</v>
      </c>
      <c r="Q23" s="37"/>
      <c r="R23" s="43">
        <v>3</v>
      </c>
      <c r="S23" s="37"/>
      <c r="T23" s="43">
        <v>1</v>
      </c>
      <c r="U23" s="43">
        <v>0</v>
      </c>
      <c r="V23" s="43" t="s">
        <v>32</v>
      </c>
      <c r="W23" s="43">
        <v>0</v>
      </c>
      <c r="X23" s="8">
        <v>1</v>
      </c>
      <c r="Y23" s="37">
        <v>1</v>
      </c>
    </row>
    <row r="24" spans="1:25" s="7" customFormat="1" ht="9.75" customHeight="1">
      <c r="A24" s="26" t="s">
        <v>16</v>
      </c>
      <c r="B24" s="27"/>
      <c r="C24" s="33">
        <f>SUM(E24,G24,I24,K24,M24,O24,P24,R24,T24,U24,V24,W24,X24)</f>
        <v>7</v>
      </c>
      <c r="D24" s="36">
        <f>SUM(F24,H24,J24,L24,N24,Y24)</f>
        <v>5</v>
      </c>
      <c r="E24" s="45">
        <v>0</v>
      </c>
      <c r="F24" s="46">
        <v>0</v>
      </c>
      <c r="G24" s="8">
        <v>1</v>
      </c>
      <c r="H24" s="49">
        <v>1</v>
      </c>
      <c r="I24" s="45">
        <v>0</v>
      </c>
      <c r="J24" s="46">
        <v>0</v>
      </c>
      <c r="K24" s="45" t="s">
        <v>32</v>
      </c>
      <c r="L24" s="46">
        <v>0</v>
      </c>
      <c r="M24" s="41">
        <v>4</v>
      </c>
      <c r="N24" s="47">
        <v>4</v>
      </c>
      <c r="O24" s="43" t="s">
        <v>32</v>
      </c>
      <c r="P24" s="43" t="s">
        <v>32</v>
      </c>
      <c r="Q24" s="40"/>
      <c r="R24" s="43">
        <v>0</v>
      </c>
      <c r="S24" s="40"/>
      <c r="T24" s="43">
        <v>0</v>
      </c>
      <c r="U24" s="43">
        <v>0</v>
      </c>
      <c r="V24" s="43" t="s">
        <v>32</v>
      </c>
      <c r="W24" s="43">
        <v>2</v>
      </c>
      <c r="X24" s="8" t="s">
        <v>32</v>
      </c>
      <c r="Y24" s="51">
        <v>0</v>
      </c>
    </row>
    <row r="25" spans="1:25" s="7" customFormat="1" ht="3" customHeight="1">
      <c r="A25" s="19"/>
      <c r="B25" s="18"/>
      <c r="C25" s="30"/>
      <c r="D25" s="31"/>
      <c r="E25" s="30"/>
      <c r="F25" s="31"/>
      <c r="G25" s="10"/>
      <c r="H25" s="31"/>
      <c r="I25" s="30"/>
      <c r="J25" s="31"/>
      <c r="K25" s="30"/>
      <c r="L25" s="31"/>
      <c r="M25" s="30"/>
      <c r="N25" s="31"/>
      <c r="O25" s="31"/>
      <c r="P25" s="31"/>
      <c r="Q25" s="30"/>
      <c r="R25" s="31"/>
      <c r="S25" s="30"/>
      <c r="T25" s="31"/>
      <c r="U25" s="31"/>
      <c r="V25" s="31"/>
      <c r="W25" s="31"/>
      <c r="X25" s="30"/>
      <c r="Y25" s="31"/>
    </row>
    <row r="26" spans="4:25" ht="6.75" customHeight="1">
      <c r="D26" s="2"/>
      <c r="F26" s="2"/>
      <c r="H26" s="2"/>
      <c r="J26" s="2"/>
      <c r="L26" s="2"/>
      <c r="N26" s="2"/>
      <c r="O26" s="2"/>
      <c r="P26" s="2"/>
      <c r="R26" s="2"/>
      <c r="T26" s="2"/>
      <c r="U26" s="2"/>
      <c r="V26" s="2"/>
      <c r="W26" s="2"/>
      <c r="Y26" s="2"/>
    </row>
    <row r="27" spans="1:25" ht="52.5" customHeight="1">
      <c r="A27" s="61" t="s">
        <v>33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15"/>
      <c r="Q27" s="3"/>
      <c r="R27" s="12"/>
      <c r="S27" s="11"/>
      <c r="T27" s="12"/>
      <c r="U27" s="12"/>
      <c r="W27" s="1"/>
      <c r="X27" s="1"/>
      <c r="Y27" s="1"/>
    </row>
  </sheetData>
  <mergeCells count="16">
    <mergeCell ref="E1:R1"/>
    <mergeCell ref="F2:R2"/>
    <mergeCell ref="Q4:R5"/>
    <mergeCell ref="A4:A5"/>
    <mergeCell ref="C4:D5"/>
    <mergeCell ref="E4:H4"/>
    <mergeCell ref="I4:J5"/>
    <mergeCell ref="E5:F5"/>
    <mergeCell ref="G5:H5"/>
    <mergeCell ref="A27:O27"/>
    <mergeCell ref="K4:L5"/>
    <mergeCell ref="M4:N5"/>
    <mergeCell ref="O4:P4"/>
    <mergeCell ref="S4:T5"/>
    <mergeCell ref="X4:Y5"/>
    <mergeCell ref="U4:W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2011-01-17T08:15:44Z</cp:lastPrinted>
  <dcterms:created xsi:type="dcterms:W3CDTF">2002-11-26T23:40:31Z</dcterms:created>
  <dcterms:modified xsi:type="dcterms:W3CDTF">2011-01-17T08:21:18Z</dcterms:modified>
  <cp:category/>
  <cp:version/>
  <cp:contentType/>
  <cp:contentStatus/>
</cp:coreProperties>
</file>