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1" activeTab="0"/>
  </bookViews>
  <sheets>
    <sheet name="102 h21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<sst xmlns="http://schemas.openxmlformats.org/spreadsheetml/2006/main" count="65" uniqueCount="33">
  <si>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（単位　乗客　人、荷物・郵便　kg）</t>
  </si>
  <si>
    <t>年度</t>
  </si>
  <si>
    <t>利用者総数</t>
  </si>
  <si>
    <t>東京便</t>
  </si>
  <si>
    <t>札幌便</t>
  </si>
  <si>
    <t>福岡便</t>
  </si>
  <si>
    <t>ソウル便</t>
  </si>
  <si>
    <t>ウラジオストク便</t>
  </si>
  <si>
    <t>航空貨物</t>
  </si>
  <si>
    <t>航空郵便</t>
  </si>
  <si>
    <t>降客</t>
  </si>
  <si>
    <t>乗客</t>
  </si>
  <si>
    <t>富山着</t>
  </si>
  <si>
    <t>富山発</t>
  </si>
  <si>
    <t>計</t>
  </si>
  <si>
    <t xml:space="preserve">- </t>
  </si>
  <si>
    <t>大連便</t>
  </si>
  <si>
    <t>資料　富山県富山空港管理事務所</t>
  </si>
  <si>
    <t>沖縄便</t>
  </si>
  <si>
    <t>上海便</t>
  </si>
  <si>
    <t>平成17年度</t>
  </si>
  <si>
    <t>平成18年度</t>
  </si>
  <si>
    <t>平成19年度</t>
  </si>
  <si>
    <t>国内チャーター便</t>
  </si>
  <si>
    <t>国際チャーター便</t>
  </si>
  <si>
    <t>国内線
着陸回数</t>
  </si>
  <si>
    <t>国際線
着陸回数</t>
  </si>
  <si>
    <t>定期便以外 着陸回数(再掲)</t>
  </si>
  <si>
    <t>平成20年度</t>
  </si>
  <si>
    <t>平成21年度</t>
  </si>
  <si>
    <t>注　　上海便は平成17年10月23日就航。沖縄便は平成18年3月運航休止、福岡便は平成19年10月運航休止。</t>
  </si>
  <si>
    <r>
      <t>10-11</t>
    </r>
    <r>
      <rPr>
        <sz val="14"/>
        <rFont val="ＭＳ 明朝"/>
        <family val="1"/>
      </rPr>
      <t xml:space="preserve">  富　　山　　空　　港</t>
    </r>
  </si>
  <si>
    <t>の利用状況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</si>
</sst>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"/>
    <numFmt numFmtId="178" formatCode="###\ ###\ ##0\ "/>
  </numFmts>
  <fonts count="3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.5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wrapText="1"/>
    </xf>
    <xf numFmtId="38" fontId="1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38" fontId="3" fillId="0" borderId="0" xfId="49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176" fontId="12" fillId="0" borderId="21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12" fillId="0" borderId="24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 wrapText="1"/>
    </xf>
    <xf numFmtId="0" fontId="13" fillId="0" borderId="19" xfId="0" applyFont="1" applyBorder="1" applyAlignment="1">
      <alignment horizontal="distributed" vertical="center" wrapText="1"/>
    </xf>
    <xf numFmtId="178" fontId="13" fillId="0" borderId="16" xfId="0" applyNumberFormat="1" applyFont="1" applyBorder="1" applyAlignment="1">
      <alignment horizontal="distributed" vertical="center" wrapText="1"/>
    </xf>
    <xf numFmtId="178" fontId="13" fillId="0" borderId="19" xfId="0" applyNumberFormat="1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showGridLines="0" tabSelected="1" zoomScale="200" zoomScaleNormal="200" zoomScalePageLayoutView="0" workbookViewId="0" topLeftCell="AC1">
      <selection activeCell="AD1" sqref="AD1"/>
    </sheetView>
  </sheetViews>
  <sheetFormatPr defaultColWidth="9.00390625" defaultRowHeight="13.5"/>
  <cols>
    <col min="1" max="1" width="0.5" style="1" customWidth="1"/>
    <col min="2" max="2" width="8.50390625" style="1" customWidth="1"/>
    <col min="3" max="3" width="0.5" style="1" customWidth="1"/>
    <col min="4" max="4" width="7.375" style="1" customWidth="1"/>
    <col min="5" max="5" width="6.625" style="1" customWidth="1"/>
    <col min="6" max="6" width="6.375" style="1" customWidth="1"/>
    <col min="7" max="8" width="5.75390625" style="1" customWidth="1"/>
    <col min="9" max="10" width="5.625" style="1" customWidth="1"/>
    <col min="11" max="14" width="5.00390625" style="1" customWidth="1"/>
    <col min="15" max="15" width="5.75390625" style="1" customWidth="1"/>
    <col min="16" max="16" width="5.625" style="1" customWidth="1"/>
    <col min="17" max="17" width="5.375" style="1" customWidth="1"/>
    <col min="18" max="18" width="5.25390625" style="1" customWidth="1"/>
    <col min="19" max="24" width="5.625" style="1" customWidth="1"/>
    <col min="25" max="25" width="6.875" style="1" customWidth="1"/>
    <col min="26" max="26" width="7.00390625" style="1" customWidth="1"/>
    <col min="27" max="27" width="7.125" style="1" customWidth="1"/>
    <col min="28" max="30" width="6.25390625" style="1" customWidth="1"/>
    <col min="31" max="31" width="5.25390625" style="1" customWidth="1"/>
    <col min="32" max="32" width="5.50390625" style="1" customWidth="1"/>
    <col min="33" max="33" width="5.75390625" style="1" customWidth="1"/>
    <col min="34" max="16384" width="9.00390625" style="1" customWidth="1"/>
  </cols>
  <sheetData>
    <row r="1" spans="7:33" ht="17.25" customHeight="1">
      <c r="G1" s="53" t="s">
        <v>31</v>
      </c>
      <c r="H1" s="53"/>
      <c r="I1" s="53"/>
      <c r="J1" s="53"/>
      <c r="K1" s="53"/>
      <c r="L1" s="53"/>
      <c r="M1" s="53"/>
      <c r="N1" s="53"/>
      <c r="O1" s="52"/>
      <c r="P1" s="54" t="s">
        <v>32</v>
      </c>
      <c r="Q1" s="54"/>
      <c r="R1" s="54"/>
      <c r="S1" s="54"/>
      <c r="T1" s="54"/>
      <c r="U1" s="54"/>
      <c r="V1" s="54"/>
      <c r="W1" s="33"/>
      <c r="X1" s="33"/>
      <c r="Y1" s="33"/>
      <c r="Z1" s="33"/>
      <c r="AA1" s="33"/>
      <c r="AD1" s="55"/>
      <c r="AE1" s="55"/>
      <c r="AF1" s="55"/>
      <c r="AG1" s="15" t="s">
        <v>0</v>
      </c>
    </row>
    <row r="2" spans="7:24" ht="3" customHeight="1"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14"/>
      <c r="X2" s="14"/>
    </row>
    <row r="3" spans="1:33" ht="12" customHeight="1">
      <c r="A3" s="2"/>
      <c r="B3" s="35" t="s">
        <v>1</v>
      </c>
      <c r="C3" s="2"/>
      <c r="D3" s="37" t="s">
        <v>2</v>
      </c>
      <c r="E3" s="39" t="s">
        <v>3</v>
      </c>
      <c r="F3" s="40"/>
      <c r="G3" s="40" t="s">
        <v>4</v>
      </c>
      <c r="H3" s="40"/>
      <c r="I3" s="40" t="s">
        <v>5</v>
      </c>
      <c r="J3" s="40"/>
      <c r="K3" s="46" t="s">
        <v>18</v>
      </c>
      <c r="L3" s="39"/>
      <c r="M3" s="44" t="s">
        <v>23</v>
      </c>
      <c r="N3" s="45"/>
      <c r="O3" s="46" t="s">
        <v>6</v>
      </c>
      <c r="P3" s="39"/>
      <c r="Q3" s="43" t="s">
        <v>7</v>
      </c>
      <c r="R3" s="43"/>
      <c r="S3" s="41" t="s">
        <v>16</v>
      </c>
      <c r="T3" s="42"/>
      <c r="U3" s="41" t="s">
        <v>19</v>
      </c>
      <c r="V3" s="42"/>
      <c r="W3" s="44" t="s">
        <v>24</v>
      </c>
      <c r="X3" s="45"/>
      <c r="Y3" s="46" t="s">
        <v>8</v>
      </c>
      <c r="Z3" s="47"/>
      <c r="AA3" s="39"/>
      <c r="AB3" s="46" t="s">
        <v>9</v>
      </c>
      <c r="AC3" s="47"/>
      <c r="AD3" s="47"/>
      <c r="AE3" s="50" t="s">
        <v>25</v>
      </c>
      <c r="AF3" s="50" t="s">
        <v>26</v>
      </c>
      <c r="AG3" s="48" t="s">
        <v>27</v>
      </c>
    </row>
    <row r="4" spans="1:33" ht="12" customHeight="1">
      <c r="A4" s="6"/>
      <c r="B4" s="36"/>
      <c r="C4" s="6"/>
      <c r="D4" s="38"/>
      <c r="E4" s="3" t="s">
        <v>10</v>
      </c>
      <c r="F4" s="10" t="s">
        <v>11</v>
      </c>
      <c r="G4" s="3" t="s">
        <v>10</v>
      </c>
      <c r="H4" s="3" t="s">
        <v>11</v>
      </c>
      <c r="I4" s="3" t="s">
        <v>10</v>
      </c>
      <c r="J4" s="3" t="s">
        <v>11</v>
      </c>
      <c r="K4" s="3" t="s">
        <v>10</v>
      </c>
      <c r="L4" s="3" t="s">
        <v>11</v>
      </c>
      <c r="M4" s="3" t="s">
        <v>10</v>
      </c>
      <c r="N4" s="4" t="s">
        <v>11</v>
      </c>
      <c r="O4" s="5" t="s">
        <v>10</v>
      </c>
      <c r="P4" s="5" t="s">
        <v>11</v>
      </c>
      <c r="Q4" s="27" t="s">
        <v>10</v>
      </c>
      <c r="R4" s="4" t="s">
        <v>11</v>
      </c>
      <c r="S4" s="27" t="s">
        <v>10</v>
      </c>
      <c r="T4" s="3" t="s">
        <v>11</v>
      </c>
      <c r="U4" s="27" t="s">
        <v>10</v>
      </c>
      <c r="V4" s="3" t="s">
        <v>11</v>
      </c>
      <c r="W4" s="3" t="s">
        <v>10</v>
      </c>
      <c r="X4" s="4" t="s">
        <v>11</v>
      </c>
      <c r="Y4" s="3" t="s">
        <v>12</v>
      </c>
      <c r="Z4" s="3" t="s">
        <v>13</v>
      </c>
      <c r="AA4" s="3" t="s">
        <v>14</v>
      </c>
      <c r="AB4" s="3" t="s">
        <v>12</v>
      </c>
      <c r="AC4" s="3" t="s">
        <v>13</v>
      </c>
      <c r="AD4" s="7" t="s">
        <v>14</v>
      </c>
      <c r="AE4" s="51"/>
      <c r="AF4" s="51"/>
      <c r="AG4" s="49"/>
    </row>
    <row r="5" spans="1:33" ht="3" customHeight="1">
      <c r="A5" s="2"/>
      <c r="B5" s="2"/>
      <c r="C5" s="2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  <c r="O5" s="11"/>
      <c r="P5" s="11"/>
      <c r="Q5" s="28"/>
      <c r="R5" s="8"/>
      <c r="S5" s="28"/>
      <c r="T5" s="11"/>
      <c r="U5" s="28"/>
      <c r="V5" s="11"/>
      <c r="W5" s="11"/>
      <c r="X5" s="8"/>
      <c r="Y5" s="11"/>
      <c r="Z5" s="11"/>
      <c r="AA5" s="11"/>
      <c r="AB5" s="11"/>
      <c r="AC5" s="11"/>
      <c r="AD5" s="11"/>
      <c r="AE5" s="11"/>
      <c r="AF5" s="11"/>
      <c r="AG5" s="8"/>
    </row>
    <row r="6" spans="1:33" s="16" customFormat="1" ht="9" customHeight="1">
      <c r="A6" s="17"/>
      <c r="B6" s="20" t="s">
        <v>20</v>
      </c>
      <c r="C6" s="17"/>
      <c r="D6" s="18">
        <v>1359385</v>
      </c>
      <c r="E6" s="18">
        <v>534198</v>
      </c>
      <c r="F6" s="18">
        <v>532778</v>
      </c>
      <c r="G6" s="18">
        <v>53985</v>
      </c>
      <c r="H6" s="18">
        <v>51239</v>
      </c>
      <c r="I6" s="18">
        <v>24336</v>
      </c>
      <c r="J6" s="18">
        <v>26040</v>
      </c>
      <c r="K6" s="18">
        <v>2599</v>
      </c>
      <c r="L6" s="18">
        <v>2603</v>
      </c>
      <c r="M6" s="18">
        <v>2464</v>
      </c>
      <c r="N6" s="19">
        <v>2463</v>
      </c>
      <c r="O6" s="18">
        <v>15324</v>
      </c>
      <c r="P6" s="18">
        <v>15660</v>
      </c>
      <c r="Q6" s="29">
        <v>2070</v>
      </c>
      <c r="R6" s="19">
        <v>2105</v>
      </c>
      <c r="S6" s="29">
        <v>14931</v>
      </c>
      <c r="T6" s="18">
        <v>13899</v>
      </c>
      <c r="U6" s="29">
        <v>4801</v>
      </c>
      <c r="V6" s="18">
        <v>4914</v>
      </c>
      <c r="W6" s="18">
        <v>26488</v>
      </c>
      <c r="X6" s="19">
        <v>26488</v>
      </c>
      <c r="Y6" s="18">
        <v>1395383</v>
      </c>
      <c r="Z6" s="18">
        <v>1152195</v>
      </c>
      <c r="AA6" s="18">
        <v>2547578</v>
      </c>
      <c r="AB6" s="18">
        <v>410719</v>
      </c>
      <c r="AC6" s="19">
        <v>363150</v>
      </c>
      <c r="AD6" s="18">
        <v>773869</v>
      </c>
      <c r="AE6" s="18">
        <v>5321</v>
      </c>
      <c r="AF6" s="18">
        <v>731</v>
      </c>
      <c r="AG6" s="19">
        <v>1902</v>
      </c>
    </row>
    <row r="7" spans="1:33" s="16" customFormat="1" ht="9" customHeight="1">
      <c r="A7" s="17"/>
      <c r="B7" s="20" t="s">
        <v>21</v>
      </c>
      <c r="C7" s="21"/>
      <c r="D7" s="18">
        <v>1289144</v>
      </c>
      <c r="E7" s="18">
        <v>495206</v>
      </c>
      <c r="F7" s="18">
        <v>500077</v>
      </c>
      <c r="G7" s="18">
        <v>56327</v>
      </c>
      <c r="H7" s="18">
        <v>52862</v>
      </c>
      <c r="I7" s="18">
        <v>25443</v>
      </c>
      <c r="J7" s="18">
        <v>27148</v>
      </c>
      <c r="K7" s="18" t="s">
        <v>15</v>
      </c>
      <c r="L7" s="18" t="s">
        <v>15</v>
      </c>
      <c r="M7" s="18">
        <v>268</v>
      </c>
      <c r="N7" s="19">
        <v>218</v>
      </c>
      <c r="O7" s="18">
        <v>23501</v>
      </c>
      <c r="P7" s="18">
        <v>21969</v>
      </c>
      <c r="Q7" s="29">
        <v>2311</v>
      </c>
      <c r="R7" s="19">
        <v>2414</v>
      </c>
      <c r="S7" s="29">
        <v>16211</v>
      </c>
      <c r="T7" s="18">
        <v>15345</v>
      </c>
      <c r="U7" s="29">
        <v>11973</v>
      </c>
      <c r="V7" s="18">
        <v>11798</v>
      </c>
      <c r="W7" s="18">
        <v>12990</v>
      </c>
      <c r="X7" s="19">
        <v>13083</v>
      </c>
      <c r="Y7" s="18">
        <v>1649090</v>
      </c>
      <c r="Z7" s="18">
        <v>1225041</v>
      </c>
      <c r="AA7" s="18">
        <v>2874131</v>
      </c>
      <c r="AB7" s="18">
        <v>429679</v>
      </c>
      <c r="AC7" s="19">
        <v>335619</v>
      </c>
      <c r="AD7" s="18">
        <v>765298</v>
      </c>
      <c r="AE7" s="18">
        <v>4588</v>
      </c>
      <c r="AF7" s="18">
        <v>810</v>
      </c>
      <c r="AG7" s="19">
        <v>1791</v>
      </c>
    </row>
    <row r="8" spans="1:33" s="16" customFormat="1" ht="9" customHeight="1">
      <c r="A8" s="17"/>
      <c r="B8" s="20" t="s">
        <v>22</v>
      </c>
      <c r="C8" s="21"/>
      <c r="D8" s="18">
        <v>1232169</v>
      </c>
      <c r="E8" s="18">
        <v>485356</v>
      </c>
      <c r="F8" s="18">
        <v>483938</v>
      </c>
      <c r="G8" s="18">
        <v>54672</v>
      </c>
      <c r="H8" s="18">
        <v>52040</v>
      </c>
      <c r="I8" s="18">
        <v>12471</v>
      </c>
      <c r="J8" s="18">
        <v>12975</v>
      </c>
      <c r="K8" s="18" t="s">
        <v>15</v>
      </c>
      <c r="L8" s="18" t="s">
        <v>15</v>
      </c>
      <c r="M8" s="18">
        <v>273</v>
      </c>
      <c r="N8" s="19">
        <v>131</v>
      </c>
      <c r="O8" s="18">
        <v>19420</v>
      </c>
      <c r="P8" s="18">
        <v>18077</v>
      </c>
      <c r="Q8" s="29">
        <v>2448</v>
      </c>
      <c r="R8" s="19">
        <v>2403</v>
      </c>
      <c r="S8" s="29">
        <v>15046</v>
      </c>
      <c r="T8" s="18">
        <v>14123</v>
      </c>
      <c r="U8" s="29">
        <v>10826</v>
      </c>
      <c r="V8" s="18">
        <v>10885</v>
      </c>
      <c r="W8" s="18">
        <v>18548</v>
      </c>
      <c r="X8" s="19">
        <v>18537</v>
      </c>
      <c r="Y8" s="18">
        <v>1280105</v>
      </c>
      <c r="Z8" s="18">
        <v>1248194</v>
      </c>
      <c r="AA8" s="18">
        <v>2528299</v>
      </c>
      <c r="AB8" s="18">
        <v>416308</v>
      </c>
      <c r="AC8" s="18">
        <v>313826</v>
      </c>
      <c r="AD8" s="18">
        <v>730134</v>
      </c>
      <c r="AE8" s="18">
        <v>4310</v>
      </c>
      <c r="AF8" s="18">
        <v>840</v>
      </c>
      <c r="AG8" s="19">
        <v>1751</v>
      </c>
    </row>
    <row r="9" spans="1:33" s="16" customFormat="1" ht="9" customHeight="1">
      <c r="A9" s="17"/>
      <c r="B9" s="20" t="s">
        <v>28</v>
      </c>
      <c r="C9" s="21"/>
      <c r="D9" s="18">
        <v>1121623</v>
      </c>
      <c r="E9" s="18">
        <v>448219</v>
      </c>
      <c r="F9" s="18">
        <v>444794</v>
      </c>
      <c r="G9" s="18">
        <v>50475</v>
      </c>
      <c r="H9" s="18">
        <v>48244</v>
      </c>
      <c r="I9" s="18" t="s">
        <v>15</v>
      </c>
      <c r="J9" s="18" t="s">
        <v>15</v>
      </c>
      <c r="K9" s="18" t="s">
        <v>15</v>
      </c>
      <c r="L9" s="18" t="s">
        <v>15</v>
      </c>
      <c r="M9" s="18">
        <v>435</v>
      </c>
      <c r="N9" s="19">
        <v>398</v>
      </c>
      <c r="O9" s="18">
        <v>21973</v>
      </c>
      <c r="P9" s="18">
        <v>21066</v>
      </c>
      <c r="Q9" s="29">
        <v>2227</v>
      </c>
      <c r="R9" s="19">
        <v>2423</v>
      </c>
      <c r="S9" s="29">
        <v>11358</v>
      </c>
      <c r="T9" s="18">
        <v>11080</v>
      </c>
      <c r="U9" s="29">
        <v>7704</v>
      </c>
      <c r="V9" s="18">
        <v>7343</v>
      </c>
      <c r="W9" s="18">
        <v>21768</v>
      </c>
      <c r="X9" s="19">
        <v>22116</v>
      </c>
      <c r="Y9" s="18">
        <v>1114608</v>
      </c>
      <c r="Z9" s="18">
        <v>1112055</v>
      </c>
      <c r="AA9" s="18">
        <v>2226663</v>
      </c>
      <c r="AB9" s="18">
        <v>305580</v>
      </c>
      <c r="AC9" s="18">
        <v>143129</v>
      </c>
      <c r="AD9" s="18">
        <v>448709</v>
      </c>
      <c r="AE9" s="18">
        <v>4258</v>
      </c>
      <c r="AF9" s="18">
        <v>815</v>
      </c>
      <c r="AG9" s="19">
        <v>1883</v>
      </c>
    </row>
    <row r="10" spans="1:33" s="22" customFormat="1" ht="9" customHeight="1">
      <c r="A10" s="32"/>
      <c r="B10" s="23" t="s">
        <v>29</v>
      </c>
      <c r="C10" s="24"/>
      <c r="D10" s="25">
        <f>SUM(E10:X10)</f>
        <v>937187</v>
      </c>
      <c r="E10" s="25">
        <v>378113</v>
      </c>
      <c r="F10" s="25">
        <v>377446</v>
      </c>
      <c r="G10" s="25">
        <v>44218</v>
      </c>
      <c r="H10" s="25">
        <v>43256</v>
      </c>
      <c r="I10" s="25" t="s">
        <v>15</v>
      </c>
      <c r="J10" s="25" t="s">
        <v>15</v>
      </c>
      <c r="K10" s="25" t="s">
        <v>15</v>
      </c>
      <c r="L10" s="25" t="s">
        <v>15</v>
      </c>
      <c r="M10" s="25">
        <v>664</v>
      </c>
      <c r="N10" s="26">
        <v>666</v>
      </c>
      <c r="O10" s="25">
        <v>15564</v>
      </c>
      <c r="P10" s="25">
        <v>15431</v>
      </c>
      <c r="Q10" s="30">
        <v>740</v>
      </c>
      <c r="R10" s="26">
        <v>686</v>
      </c>
      <c r="S10" s="30">
        <v>10325</v>
      </c>
      <c r="T10" s="25">
        <v>10792</v>
      </c>
      <c r="U10" s="30">
        <v>5874</v>
      </c>
      <c r="V10" s="25">
        <v>6118</v>
      </c>
      <c r="W10" s="25">
        <v>13423</v>
      </c>
      <c r="X10" s="26">
        <v>13871</v>
      </c>
      <c r="Y10" s="25">
        <v>977032</v>
      </c>
      <c r="Z10" s="25">
        <v>851473</v>
      </c>
      <c r="AA10" s="25">
        <f>Y10+Z10</f>
        <v>1828505</v>
      </c>
      <c r="AB10" s="25">
        <v>224772</v>
      </c>
      <c r="AC10" s="25">
        <v>94734</v>
      </c>
      <c r="AD10" s="25">
        <f>AB10+AC10</f>
        <v>319506</v>
      </c>
      <c r="AE10" s="25">
        <v>4074</v>
      </c>
      <c r="AF10" s="25">
        <v>578</v>
      </c>
      <c r="AG10" s="26">
        <v>1699</v>
      </c>
    </row>
    <row r="11" spans="1:33" ht="3" customHeight="1">
      <c r="A11" s="6"/>
      <c r="B11" s="6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2"/>
      <c r="P11" s="12"/>
      <c r="Q11" s="31"/>
      <c r="R11" s="13"/>
      <c r="S11" s="31"/>
      <c r="T11" s="12"/>
      <c r="U11" s="31"/>
      <c r="V11" s="12"/>
      <c r="W11" s="12"/>
      <c r="X11" s="13"/>
      <c r="Y11" s="12"/>
      <c r="Z11" s="12"/>
      <c r="AA11" s="12"/>
      <c r="AB11" s="12"/>
      <c r="AC11" s="12"/>
      <c r="AD11" s="12"/>
      <c r="AE11" s="12"/>
      <c r="AF11" s="12"/>
      <c r="AG11" s="13"/>
    </row>
    <row r="12" spans="1:24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0.5">
      <c r="B13" s="9" t="s">
        <v>30</v>
      </c>
    </row>
    <row r="14" ht="10.5">
      <c r="B14" s="1" t="s">
        <v>17</v>
      </c>
    </row>
    <row r="15" ht="10.5">
      <c r="B15" s="9"/>
    </row>
  </sheetData>
  <sheetProtection/>
  <mergeCells count="19">
    <mergeCell ref="G1:N1"/>
    <mergeCell ref="P1:V1"/>
    <mergeCell ref="Y3:AA3"/>
    <mergeCell ref="AG3:AG4"/>
    <mergeCell ref="AF3:AF4"/>
    <mergeCell ref="O3:P3"/>
    <mergeCell ref="AE3:AE4"/>
    <mergeCell ref="AB3:AD3"/>
    <mergeCell ref="W3:X3"/>
    <mergeCell ref="S3:T3"/>
    <mergeCell ref="B3:B4"/>
    <mergeCell ref="D3:D4"/>
    <mergeCell ref="E3:F3"/>
    <mergeCell ref="G3:H3"/>
    <mergeCell ref="U3:V3"/>
    <mergeCell ref="Q3:R3"/>
    <mergeCell ref="I3:J3"/>
    <mergeCell ref="M3:N3"/>
    <mergeCell ref="K3:L3"/>
  </mergeCells>
  <printOptions/>
  <pageMargins left="0.75" right="0.75" top="1" bottom="1" header="0.512" footer="0.51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2010-11-11T03:30:07Z</cp:lastPrinted>
  <dcterms:created xsi:type="dcterms:W3CDTF">1999-04-20T16:35:09Z</dcterms:created>
  <dcterms:modified xsi:type="dcterms:W3CDTF">2011-01-14T10:51:15Z</dcterms:modified>
  <cp:category/>
  <cp:version/>
  <cp:contentType/>
  <cp:contentStatus/>
</cp:coreProperties>
</file>