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6 h2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<sst xmlns="http://schemas.openxmlformats.org/spreadsheetml/2006/main" count="71" uniqueCount="65">
  <si>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都道府県別県外移動者数</t>
  </si>
  <si>
    <t>（単位　人）</t>
  </si>
  <si>
    <t>都道府県別</t>
  </si>
  <si>
    <t>従前の住所地別転入者数</t>
  </si>
  <si>
    <t>転　出　入　者　の　差</t>
  </si>
  <si>
    <t>総　数</t>
  </si>
  <si>
    <t>男</t>
  </si>
  <si>
    <t>女</t>
  </si>
  <si>
    <t>資料　富山県統計調査課「富山県人口移動調査」（前年10月1日～当年9月30日）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</si>
  <si>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</si>
  <si>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</si>
  <si>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</si>
  <si>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</si>
  <si>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</si>
  <si>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</si>
  <si>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</si>
  <si>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</si>
  <si>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</si>
  <si>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</si>
  <si>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</si>
  <si>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</si>
  <si>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</si>
  <si>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</si>
  <si>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</si>
  <si>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</si>
  <si>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</si>
  <si>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</si>
  <si>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</si>
  <si>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</si>
  <si>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</si>
  <si>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</si>
  <si>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</si>
  <si>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</si>
  <si>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</si>
  <si>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</si>
  <si>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</si>
  <si>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</si>
  <si>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</si>
  <si>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</si>
  <si>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</si>
  <si>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</si>
  <si>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</si>
  <si>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</si>
  <si>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</si>
  <si>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</si>
  <si>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</si>
  <si>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</si>
  <si>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</si>
  <si>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</si>
  <si>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</si>
  <si>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</si>
  <si>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</si>
  <si>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</si>
  <si>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</si>
  <si>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</si>
  <si>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</si>
  <si>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</si>
  <si>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</si>
  <si>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転 出 先 別 転 出 者 数</t>
  </si>
  <si>
    <t>2-6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</si>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</sst>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#\ ##0\ "/>
    <numFmt numFmtId="177" formatCode="#\ ###\ ##0\ ;&quot;△&quot;\ ##\ ##0\ "/>
    <numFmt numFmtId="178" formatCode="#\ ###\ ##0\ ;&quot;△ &quot;##\ ##0\ "/>
    <numFmt numFmtId="179" formatCode="#\ ###\ ##0\ ;&quot;△  &quot;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workbookViewId="0" topLeftCell="A1">
      <selection activeCell="P27" sqref="P27"/>
    </sheetView>
  </sheetViews>
  <sheetFormatPr defaultColWidth="9.00390625" defaultRowHeight="15" customHeight="1"/>
  <cols>
    <col min="1" max="1" width="1.00390625" style="1" customWidth="1"/>
    <col min="2" max="2" width="8.125" style="2" customWidth="1"/>
    <col min="3" max="3" width="1.00390625" style="1" customWidth="1"/>
    <col min="4" max="12" width="8.125" style="1" customWidth="1"/>
    <col min="13" max="13" width="1.625" style="1" customWidth="1"/>
    <col min="14" max="14" width="2.125" style="1" customWidth="1"/>
    <col min="15" max="19" width="15.625" style="1" customWidth="1"/>
    <col min="20" max="16384" width="9.00390625" style="1" customWidth="1"/>
  </cols>
  <sheetData>
    <row r="1" spans="5:13" ht="22.5" customHeight="1">
      <c r="E1" s="35" t="s">
        <v>59</v>
      </c>
      <c r="F1" s="41" t="s">
        <v>0</v>
      </c>
      <c r="G1" s="42"/>
      <c r="H1" s="42"/>
      <c r="I1" s="42"/>
      <c r="J1" s="42"/>
      <c r="K1" s="6"/>
      <c r="L1" s="33" t="s">
        <v>1</v>
      </c>
      <c r="M1" s="7"/>
    </row>
    <row r="2" spans="5:13" ht="3" customHeight="1">
      <c r="E2" s="3"/>
      <c r="F2" s="4"/>
      <c r="G2" s="5"/>
      <c r="H2" s="5"/>
      <c r="I2" s="5"/>
      <c r="J2" s="5"/>
      <c r="K2" s="6"/>
      <c r="L2" s="6"/>
      <c r="M2" s="7"/>
    </row>
    <row r="3" spans="1:14" s="2" customFormat="1" ht="17.25" customHeight="1">
      <c r="A3" s="8"/>
      <c r="B3" s="43" t="s">
        <v>2</v>
      </c>
      <c r="C3" s="9"/>
      <c r="D3" s="45" t="s">
        <v>3</v>
      </c>
      <c r="E3" s="46"/>
      <c r="F3" s="47"/>
      <c r="G3" s="45" t="s">
        <v>58</v>
      </c>
      <c r="H3" s="46"/>
      <c r="I3" s="47"/>
      <c r="J3" s="45" t="s">
        <v>4</v>
      </c>
      <c r="K3" s="46"/>
      <c r="L3" s="46"/>
      <c r="N3" s="5"/>
    </row>
    <row r="4" spans="1:12" ht="17.25" customHeight="1">
      <c r="A4" s="11"/>
      <c r="B4" s="44"/>
      <c r="C4" s="12"/>
      <c r="D4" s="13" t="s">
        <v>5</v>
      </c>
      <c r="E4" s="14" t="s">
        <v>6</v>
      </c>
      <c r="F4" s="14" t="s">
        <v>7</v>
      </c>
      <c r="G4" s="15" t="s">
        <v>5</v>
      </c>
      <c r="H4" s="16" t="s">
        <v>6</v>
      </c>
      <c r="I4" s="17" t="s">
        <v>7</v>
      </c>
      <c r="J4" s="18" t="s">
        <v>5</v>
      </c>
      <c r="K4" s="17" t="s">
        <v>6</v>
      </c>
      <c r="L4" s="19" t="s">
        <v>7</v>
      </c>
    </row>
    <row r="5" spans="3:12" ht="3" customHeight="1">
      <c r="C5" s="20"/>
      <c r="D5" s="21"/>
      <c r="E5" s="22"/>
      <c r="F5" s="23"/>
      <c r="G5" s="21"/>
      <c r="H5" s="23"/>
      <c r="I5" s="23"/>
      <c r="J5" s="21"/>
      <c r="K5" s="23"/>
      <c r="L5" s="23"/>
    </row>
    <row r="6" spans="2:12" ht="10.5" customHeight="1">
      <c r="B6" s="2" t="s">
        <v>60</v>
      </c>
      <c r="C6" s="20"/>
      <c r="D6" s="24">
        <v>21891</v>
      </c>
      <c r="E6" s="24">
        <v>11818</v>
      </c>
      <c r="F6" s="24">
        <v>10073</v>
      </c>
      <c r="G6" s="24">
        <v>21889</v>
      </c>
      <c r="H6" s="24">
        <v>11620</v>
      </c>
      <c r="I6" s="24">
        <v>10269</v>
      </c>
      <c r="J6" s="24">
        <v>2</v>
      </c>
      <c r="K6" s="24">
        <v>198</v>
      </c>
      <c r="L6" s="36">
        <v>-196</v>
      </c>
    </row>
    <row r="7" spans="2:12" ht="10.5" customHeight="1">
      <c r="B7" s="2" t="s">
        <v>61</v>
      </c>
      <c r="C7" s="20"/>
      <c r="D7" s="24">
        <v>21414</v>
      </c>
      <c r="E7" s="24">
        <v>12376</v>
      </c>
      <c r="F7" s="24">
        <v>9038</v>
      </c>
      <c r="G7" s="24">
        <v>22020</v>
      </c>
      <c r="H7" s="24">
        <v>12063</v>
      </c>
      <c r="I7" s="24">
        <v>9957</v>
      </c>
      <c r="J7" s="36">
        <v>-606</v>
      </c>
      <c r="K7" s="24">
        <v>313</v>
      </c>
      <c r="L7" s="36">
        <v>-919</v>
      </c>
    </row>
    <row r="8" spans="2:12" ht="10.5" customHeight="1">
      <c r="B8" s="2" t="s">
        <v>62</v>
      </c>
      <c r="C8" s="20"/>
      <c r="D8" s="24">
        <v>20167</v>
      </c>
      <c r="E8" s="24">
        <v>11491</v>
      </c>
      <c r="F8" s="24">
        <v>8676</v>
      </c>
      <c r="G8" s="24">
        <v>21832</v>
      </c>
      <c r="H8" s="24">
        <v>12189</v>
      </c>
      <c r="I8" s="24">
        <v>9643</v>
      </c>
      <c r="J8" s="24">
        <v>-1665</v>
      </c>
      <c r="K8" s="36">
        <v>-698</v>
      </c>
      <c r="L8" s="36">
        <v>-967</v>
      </c>
    </row>
    <row r="9" spans="2:12" ht="10.5" customHeight="1">
      <c r="B9" s="2" t="s">
        <v>63</v>
      </c>
      <c r="C9" s="20"/>
      <c r="D9" s="24">
        <v>19174</v>
      </c>
      <c r="E9" s="24">
        <v>10930</v>
      </c>
      <c r="F9" s="24">
        <v>8244</v>
      </c>
      <c r="G9" s="24">
        <v>20570</v>
      </c>
      <c r="H9" s="24">
        <v>11536</v>
      </c>
      <c r="I9" s="24">
        <v>9034</v>
      </c>
      <c r="J9" s="24">
        <v>-1396</v>
      </c>
      <c r="K9" s="36">
        <v>-606</v>
      </c>
      <c r="L9" s="36">
        <v>-790</v>
      </c>
    </row>
    <row r="10" spans="2:12" s="25" customFormat="1" ht="10.5" customHeight="1">
      <c r="B10" s="34" t="s">
        <v>64</v>
      </c>
      <c r="C10" s="26"/>
      <c r="D10" s="39">
        <f aca="true" t="shared" si="0" ref="D10:L10">SUM(D12:D72)</f>
        <v>17584</v>
      </c>
      <c r="E10" s="39">
        <f t="shared" si="0"/>
        <v>9892</v>
      </c>
      <c r="F10" s="39">
        <f t="shared" si="0"/>
        <v>7692</v>
      </c>
      <c r="G10" s="39">
        <f t="shared" si="0"/>
        <v>20666</v>
      </c>
      <c r="H10" s="39">
        <f t="shared" si="0"/>
        <v>11745</v>
      </c>
      <c r="I10" s="39">
        <f t="shared" si="0"/>
        <v>8921</v>
      </c>
      <c r="J10" s="39">
        <f t="shared" si="0"/>
        <v>-3082</v>
      </c>
      <c r="K10" s="39">
        <f t="shared" si="0"/>
        <v>-1853</v>
      </c>
      <c r="L10" s="39">
        <f t="shared" si="0"/>
        <v>-1229</v>
      </c>
    </row>
    <row r="11" spans="3:12" ht="4.5" customHeight="1">
      <c r="C11" s="20"/>
      <c r="D11" s="24"/>
      <c r="E11" s="24"/>
      <c r="F11" s="24"/>
      <c r="G11" s="24"/>
      <c r="H11" s="24"/>
      <c r="I11" s="24"/>
      <c r="J11" s="24"/>
      <c r="K11" s="24"/>
      <c r="L11" s="27"/>
    </row>
    <row r="12" spans="2:12" ht="10.5" customHeight="1">
      <c r="B12" s="2" t="s">
        <v>9</v>
      </c>
      <c r="C12" s="20"/>
      <c r="D12" s="24">
        <v>401</v>
      </c>
      <c r="E12" s="24">
        <v>234</v>
      </c>
      <c r="F12" s="24">
        <v>167</v>
      </c>
      <c r="G12" s="24">
        <v>392</v>
      </c>
      <c r="H12" s="24">
        <v>259</v>
      </c>
      <c r="I12" s="24">
        <v>133</v>
      </c>
      <c r="J12" s="24">
        <f>SUM(K12:L12)</f>
        <v>9</v>
      </c>
      <c r="K12" s="36">
        <f aca="true" t="shared" si="1" ref="K12:L15">E12-H12</f>
        <v>-25</v>
      </c>
      <c r="L12" s="40">
        <f t="shared" si="1"/>
        <v>34</v>
      </c>
    </row>
    <row r="13" spans="2:12" ht="10.5" customHeight="1">
      <c r="B13" s="2" t="s">
        <v>10</v>
      </c>
      <c r="C13" s="20"/>
      <c r="D13" s="24">
        <v>106</v>
      </c>
      <c r="E13" s="24">
        <v>58</v>
      </c>
      <c r="F13" s="24">
        <v>48</v>
      </c>
      <c r="G13" s="24">
        <v>100</v>
      </c>
      <c r="H13" s="24">
        <v>57</v>
      </c>
      <c r="I13" s="24">
        <v>43</v>
      </c>
      <c r="J13" s="24">
        <f>SUM(K13:L13)</f>
        <v>6</v>
      </c>
      <c r="K13" s="24">
        <f t="shared" si="1"/>
        <v>1</v>
      </c>
      <c r="L13" s="24">
        <f t="shared" si="1"/>
        <v>5</v>
      </c>
    </row>
    <row r="14" spans="2:12" ht="10.5" customHeight="1">
      <c r="B14" s="2" t="s">
        <v>11</v>
      </c>
      <c r="C14" s="20"/>
      <c r="D14" s="24">
        <v>41</v>
      </c>
      <c r="E14" s="24">
        <v>22</v>
      </c>
      <c r="F14" s="24">
        <v>19</v>
      </c>
      <c r="G14" s="24">
        <v>77</v>
      </c>
      <c r="H14" s="24">
        <v>51</v>
      </c>
      <c r="I14" s="24">
        <v>26</v>
      </c>
      <c r="J14" s="36">
        <f>SUM(K14:L14)</f>
        <v>-36</v>
      </c>
      <c r="K14" s="36">
        <f t="shared" si="1"/>
        <v>-29</v>
      </c>
      <c r="L14" s="40">
        <f t="shared" si="1"/>
        <v>-7</v>
      </c>
    </row>
    <row r="15" spans="2:12" ht="10.5" customHeight="1">
      <c r="B15" s="2" t="s">
        <v>12</v>
      </c>
      <c r="C15" s="20"/>
      <c r="D15" s="24">
        <v>188</v>
      </c>
      <c r="E15" s="24">
        <v>112</v>
      </c>
      <c r="F15" s="24">
        <v>76</v>
      </c>
      <c r="G15" s="24">
        <v>202</v>
      </c>
      <c r="H15" s="24">
        <v>143</v>
      </c>
      <c r="I15" s="24">
        <v>59</v>
      </c>
      <c r="J15" s="36">
        <f aca="true" t="shared" si="2" ref="J15:J72">SUM(K15:L15)</f>
        <v>-14</v>
      </c>
      <c r="K15" s="36">
        <f t="shared" si="1"/>
        <v>-31</v>
      </c>
      <c r="L15" s="24">
        <f t="shared" si="1"/>
        <v>17</v>
      </c>
    </row>
    <row r="16" spans="3:12" ht="4.5" customHeight="1">
      <c r="C16" s="20"/>
      <c r="D16" s="24"/>
      <c r="E16" s="24"/>
      <c r="F16" s="24"/>
      <c r="G16" s="24"/>
      <c r="H16" s="24"/>
      <c r="I16" s="24"/>
      <c r="J16" s="36"/>
      <c r="K16" s="24"/>
      <c r="L16" s="24"/>
    </row>
    <row r="17" spans="2:12" ht="10.5" customHeight="1">
      <c r="B17" s="2" t="s">
        <v>13</v>
      </c>
      <c r="C17" s="20"/>
      <c r="D17" s="24">
        <v>46</v>
      </c>
      <c r="E17" s="24">
        <v>28</v>
      </c>
      <c r="F17" s="24">
        <v>18</v>
      </c>
      <c r="G17" s="24">
        <v>69</v>
      </c>
      <c r="H17" s="24">
        <v>47</v>
      </c>
      <c r="I17" s="24">
        <v>22</v>
      </c>
      <c r="J17" s="36">
        <f t="shared" si="2"/>
        <v>-23</v>
      </c>
      <c r="K17" s="36">
        <f aca="true" t="shared" si="3" ref="K17:K72">E17-H17</f>
        <v>-19</v>
      </c>
      <c r="L17" s="40">
        <f aca="true" t="shared" si="4" ref="L17:L72">F17-I17</f>
        <v>-4</v>
      </c>
    </row>
    <row r="18" spans="2:12" ht="10.5" customHeight="1">
      <c r="B18" s="2" t="s">
        <v>14</v>
      </c>
      <c r="C18" s="20"/>
      <c r="D18" s="24">
        <v>82</v>
      </c>
      <c r="E18" s="24">
        <v>51</v>
      </c>
      <c r="F18" s="24">
        <v>31</v>
      </c>
      <c r="G18" s="24">
        <v>67</v>
      </c>
      <c r="H18" s="24">
        <v>42</v>
      </c>
      <c r="I18" s="24">
        <v>25</v>
      </c>
      <c r="J18" s="24">
        <f t="shared" si="2"/>
        <v>15</v>
      </c>
      <c r="K18" s="24">
        <f t="shared" si="3"/>
        <v>9</v>
      </c>
      <c r="L18" s="40">
        <f t="shared" si="4"/>
        <v>6</v>
      </c>
    </row>
    <row r="19" spans="2:12" ht="10.5" customHeight="1">
      <c r="B19" s="2" t="s">
        <v>15</v>
      </c>
      <c r="C19" s="20"/>
      <c r="D19" s="24">
        <v>88</v>
      </c>
      <c r="E19" s="24">
        <v>53</v>
      </c>
      <c r="F19" s="24">
        <v>35</v>
      </c>
      <c r="G19" s="24">
        <v>82</v>
      </c>
      <c r="H19" s="24">
        <v>50</v>
      </c>
      <c r="I19" s="24">
        <v>32</v>
      </c>
      <c r="J19" s="40">
        <f t="shared" si="2"/>
        <v>6</v>
      </c>
      <c r="K19" s="38">
        <f t="shared" si="3"/>
        <v>3</v>
      </c>
      <c r="L19" s="40">
        <f t="shared" si="4"/>
        <v>3</v>
      </c>
    </row>
    <row r="20" spans="2:12" ht="10.5" customHeight="1">
      <c r="B20" s="2" t="s">
        <v>16</v>
      </c>
      <c r="C20" s="20"/>
      <c r="D20" s="24">
        <v>150</v>
      </c>
      <c r="E20" s="24">
        <v>79</v>
      </c>
      <c r="F20" s="24">
        <v>71</v>
      </c>
      <c r="G20" s="24">
        <v>204</v>
      </c>
      <c r="H20" s="24">
        <v>133</v>
      </c>
      <c r="I20" s="24">
        <v>71</v>
      </c>
      <c r="J20" s="36">
        <f t="shared" si="2"/>
        <v>-54</v>
      </c>
      <c r="K20" s="36">
        <f t="shared" si="3"/>
        <v>-54</v>
      </c>
      <c r="L20" s="38">
        <v>0</v>
      </c>
    </row>
    <row r="21" spans="3:12" ht="3.75" customHeight="1">
      <c r="C21" s="20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0.5" customHeight="1">
      <c r="B22" s="2" t="s">
        <v>17</v>
      </c>
      <c r="C22" s="20"/>
      <c r="D22" s="24">
        <v>92</v>
      </c>
      <c r="E22" s="24">
        <v>45</v>
      </c>
      <c r="F22" s="24">
        <v>47</v>
      </c>
      <c r="G22" s="24">
        <v>110</v>
      </c>
      <c r="H22" s="24">
        <v>62</v>
      </c>
      <c r="I22" s="24">
        <v>48</v>
      </c>
      <c r="J22" s="36">
        <f t="shared" si="2"/>
        <v>-18</v>
      </c>
      <c r="K22" s="36">
        <f t="shared" si="3"/>
        <v>-17</v>
      </c>
      <c r="L22" s="40">
        <f t="shared" si="4"/>
        <v>-1</v>
      </c>
    </row>
    <row r="23" spans="2:12" ht="10.5" customHeight="1">
      <c r="B23" s="2" t="s">
        <v>18</v>
      </c>
      <c r="C23" s="20"/>
      <c r="D23" s="24">
        <v>138</v>
      </c>
      <c r="E23" s="24">
        <v>79</v>
      </c>
      <c r="F23" s="24">
        <v>59</v>
      </c>
      <c r="G23" s="24">
        <v>173</v>
      </c>
      <c r="H23" s="24">
        <v>101</v>
      </c>
      <c r="I23" s="24">
        <v>72</v>
      </c>
      <c r="J23" s="36">
        <f t="shared" si="2"/>
        <v>-35</v>
      </c>
      <c r="K23" s="36">
        <f t="shared" si="3"/>
        <v>-22</v>
      </c>
      <c r="L23" s="36">
        <f t="shared" si="4"/>
        <v>-13</v>
      </c>
    </row>
    <row r="24" spans="2:12" ht="10.5" customHeight="1">
      <c r="B24" s="2" t="s">
        <v>19</v>
      </c>
      <c r="C24" s="20"/>
      <c r="D24" s="24">
        <v>521</v>
      </c>
      <c r="E24" s="24">
        <v>306</v>
      </c>
      <c r="F24" s="24">
        <v>215</v>
      </c>
      <c r="G24" s="24">
        <v>665</v>
      </c>
      <c r="H24" s="24">
        <v>377</v>
      </c>
      <c r="I24" s="24">
        <v>288</v>
      </c>
      <c r="J24" s="24">
        <f t="shared" si="2"/>
        <v>-144</v>
      </c>
      <c r="K24" s="36">
        <f t="shared" si="3"/>
        <v>-71</v>
      </c>
      <c r="L24" s="36">
        <f t="shared" si="4"/>
        <v>-73</v>
      </c>
    </row>
    <row r="25" spans="2:12" ht="10.5" customHeight="1">
      <c r="B25" s="2" t="s">
        <v>20</v>
      </c>
      <c r="C25" s="20"/>
      <c r="D25" s="24">
        <v>514</v>
      </c>
      <c r="E25" s="24">
        <v>313</v>
      </c>
      <c r="F25" s="24">
        <v>201</v>
      </c>
      <c r="G25" s="24">
        <v>689</v>
      </c>
      <c r="H25" s="24">
        <v>410</v>
      </c>
      <c r="I25" s="24">
        <v>279</v>
      </c>
      <c r="J25" s="24">
        <f t="shared" si="2"/>
        <v>-175</v>
      </c>
      <c r="K25" s="36">
        <f t="shared" si="3"/>
        <v>-97</v>
      </c>
      <c r="L25" s="36">
        <f t="shared" si="4"/>
        <v>-78</v>
      </c>
    </row>
    <row r="26" spans="3:12" ht="3.75" customHeight="1">
      <c r="C26" s="20"/>
      <c r="D26" s="24"/>
      <c r="E26" s="24"/>
      <c r="F26" s="24"/>
      <c r="G26" s="24"/>
      <c r="H26" s="24"/>
      <c r="I26" s="24"/>
      <c r="J26" s="24"/>
      <c r="K26" s="24"/>
      <c r="L26" s="24"/>
    </row>
    <row r="27" spans="2:12" ht="10.5" customHeight="1">
      <c r="B27" s="2" t="s">
        <v>21</v>
      </c>
      <c r="C27" s="20"/>
      <c r="D27" s="24">
        <v>1640</v>
      </c>
      <c r="E27" s="24">
        <v>905</v>
      </c>
      <c r="F27" s="24">
        <v>735</v>
      </c>
      <c r="G27" s="24">
        <v>2325</v>
      </c>
      <c r="H27" s="24">
        <v>1246</v>
      </c>
      <c r="I27" s="24">
        <v>1079</v>
      </c>
      <c r="J27" s="24">
        <f t="shared" si="2"/>
        <v>-685</v>
      </c>
      <c r="K27" s="24">
        <f t="shared" si="3"/>
        <v>-341</v>
      </c>
      <c r="L27" s="24">
        <f t="shared" si="4"/>
        <v>-344</v>
      </c>
    </row>
    <row r="28" spans="2:12" ht="10.5" customHeight="1">
      <c r="B28" s="2" t="s">
        <v>22</v>
      </c>
      <c r="C28" s="20"/>
      <c r="D28" s="24">
        <v>813</v>
      </c>
      <c r="E28" s="24">
        <v>494</v>
      </c>
      <c r="F28" s="24">
        <v>319</v>
      </c>
      <c r="G28" s="24">
        <v>1034</v>
      </c>
      <c r="H28" s="24">
        <v>578</v>
      </c>
      <c r="I28" s="24">
        <v>456</v>
      </c>
      <c r="J28" s="24">
        <f t="shared" si="2"/>
        <v>-221</v>
      </c>
      <c r="K28" s="36">
        <f t="shared" si="3"/>
        <v>-84</v>
      </c>
      <c r="L28" s="24">
        <f t="shared" si="4"/>
        <v>-137</v>
      </c>
    </row>
    <row r="29" spans="2:12" ht="10.5" customHeight="1">
      <c r="B29" s="2" t="s">
        <v>23</v>
      </c>
      <c r="C29" s="20"/>
      <c r="D29" s="24">
        <v>671</v>
      </c>
      <c r="E29" s="24">
        <v>400</v>
      </c>
      <c r="F29" s="24">
        <v>271</v>
      </c>
      <c r="G29" s="24">
        <v>659</v>
      </c>
      <c r="H29" s="24">
        <v>379</v>
      </c>
      <c r="I29" s="24">
        <v>280</v>
      </c>
      <c r="J29" s="24">
        <f t="shared" si="2"/>
        <v>12</v>
      </c>
      <c r="K29" s="24">
        <f t="shared" si="3"/>
        <v>21</v>
      </c>
      <c r="L29" s="40">
        <f t="shared" si="4"/>
        <v>-9</v>
      </c>
    </row>
    <row r="30" spans="2:12" ht="10.5" customHeight="1">
      <c r="B30" s="2" t="s">
        <v>24</v>
      </c>
      <c r="C30" s="20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</row>
    <row r="31" spans="3:12" ht="3.75" customHeight="1">
      <c r="C31" s="20"/>
      <c r="D31" s="24"/>
      <c r="E31" s="24"/>
      <c r="F31" s="24"/>
      <c r="G31" s="24"/>
      <c r="H31" s="24"/>
      <c r="I31" s="24"/>
      <c r="J31" s="24"/>
      <c r="K31" s="24"/>
      <c r="L31" s="24"/>
    </row>
    <row r="32" spans="2:12" ht="10.5" customHeight="1">
      <c r="B32" s="2" t="s">
        <v>25</v>
      </c>
      <c r="C32" s="20"/>
      <c r="D32" s="24">
        <v>2135</v>
      </c>
      <c r="E32" s="24">
        <v>1160</v>
      </c>
      <c r="F32" s="24">
        <v>975</v>
      </c>
      <c r="G32" s="24">
        <v>2486</v>
      </c>
      <c r="H32" s="24">
        <v>1360</v>
      </c>
      <c r="I32" s="24">
        <v>1126</v>
      </c>
      <c r="J32" s="24">
        <f t="shared" si="2"/>
        <v>-351</v>
      </c>
      <c r="K32" s="24">
        <f t="shared" si="3"/>
        <v>-200</v>
      </c>
      <c r="L32" s="24">
        <f t="shared" si="4"/>
        <v>-151</v>
      </c>
    </row>
    <row r="33" spans="2:12" ht="10.5" customHeight="1">
      <c r="B33" s="2" t="s">
        <v>26</v>
      </c>
      <c r="C33" s="20"/>
      <c r="D33" s="24">
        <v>483</v>
      </c>
      <c r="E33" s="24">
        <v>286</v>
      </c>
      <c r="F33" s="24">
        <v>197</v>
      </c>
      <c r="G33" s="24">
        <v>506</v>
      </c>
      <c r="H33" s="24">
        <v>284</v>
      </c>
      <c r="I33" s="24">
        <v>222</v>
      </c>
      <c r="J33" s="36">
        <f t="shared" si="2"/>
        <v>-23</v>
      </c>
      <c r="K33" s="24">
        <f t="shared" si="3"/>
        <v>2</v>
      </c>
      <c r="L33" s="36">
        <f t="shared" si="4"/>
        <v>-25</v>
      </c>
    </row>
    <row r="34" spans="2:12" ht="10.5" customHeight="1">
      <c r="B34" s="2" t="s">
        <v>27</v>
      </c>
      <c r="C34" s="20"/>
      <c r="D34" s="24">
        <v>62</v>
      </c>
      <c r="E34" s="24">
        <v>46</v>
      </c>
      <c r="F34" s="24">
        <v>16</v>
      </c>
      <c r="G34" s="24">
        <v>73</v>
      </c>
      <c r="H34" s="24">
        <v>33</v>
      </c>
      <c r="I34" s="24">
        <v>40</v>
      </c>
      <c r="J34" s="36">
        <f t="shared" si="2"/>
        <v>-11</v>
      </c>
      <c r="K34" s="24">
        <f t="shared" si="3"/>
        <v>13</v>
      </c>
      <c r="L34" s="36">
        <f t="shared" si="4"/>
        <v>-24</v>
      </c>
    </row>
    <row r="35" spans="2:12" ht="10.5" customHeight="1">
      <c r="B35" s="2" t="s">
        <v>28</v>
      </c>
      <c r="C35" s="20"/>
      <c r="D35" s="24">
        <v>342</v>
      </c>
      <c r="E35" s="24">
        <v>193</v>
      </c>
      <c r="F35" s="24">
        <v>149</v>
      </c>
      <c r="G35" s="24">
        <v>337</v>
      </c>
      <c r="H35" s="24">
        <v>193</v>
      </c>
      <c r="I35" s="24">
        <v>144</v>
      </c>
      <c r="J35" s="24">
        <f>SUM(K35:L35)</f>
        <v>5</v>
      </c>
      <c r="K35" s="38">
        <v>0</v>
      </c>
      <c r="L35" s="36">
        <f>F35-I35</f>
        <v>5</v>
      </c>
    </row>
    <row r="36" spans="3:12" ht="3.75" customHeight="1">
      <c r="C36" s="20"/>
      <c r="D36" s="24"/>
      <c r="E36" s="24"/>
      <c r="F36" s="24"/>
      <c r="G36" s="24"/>
      <c r="H36" s="24"/>
      <c r="I36" s="24"/>
      <c r="J36" s="24"/>
      <c r="K36" s="24"/>
      <c r="L36" s="36"/>
    </row>
    <row r="37" spans="2:12" ht="10.5" customHeight="1">
      <c r="B37" s="2" t="s">
        <v>29</v>
      </c>
      <c r="C37" s="20"/>
      <c r="D37" s="24">
        <v>526</v>
      </c>
      <c r="E37" s="24">
        <v>293</v>
      </c>
      <c r="F37" s="24">
        <v>233</v>
      </c>
      <c r="G37" s="24">
        <v>463</v>
      </c>
      <c r="H37" s="24">
        <v>256</v>
      </c>
      <c r="I37" s="24">
        <v>207</v>
      </c>
      <c r="J37" s="24">
        <f t="shared" si="2"/>
        <v>63</v>
      </c>
      <c r="K37" s="24">
        <f t="shared" si="3"/>
        <v>37</v>
      </c>
      <c r="L37" s="36">
        <f t="shared" si="4"/>
        <v>26</v>
      </c>
    </row>
    <row r="38" spans="2:12" ht="10.5" customHeight="1">
      <c r="B38" s="2" t="s">
        <v>30</v>
      </c>
      <c r="C38" s="20"/>
      <c r="D38" s="24">
        <v>333</v>
      </c>
      <c r="E38" s="24">
        <v>200</v>
      </c>
      <c r="F38" s="24">
        <v>133</v>
      </c>
      <c r="G38" s="24">
        <v>367</v>
      </c>
      <c r="H38" s="24">
        <v>222</v>
      </c>
      <c r="I38" s="24">
        <v>145</v>
      </c>
      <c r="J38" s="36">
        <f t="shared" si="2"/>
        <v>-34</v>
      </c>
      <c r="K38" s="36">
        <f t="shared" si="3"/>
        <v>-22</v>
      </c>
      <c r="L38" s="36">
        <f t="shared" si="4"/>
        <v>-12</v>
      </c>
    </row>
    <row r="39" spans="2:12" ht="10.5" customHeight="1">
      <c r="B39" s="2" t="s">
        <v>31</v>
      </c>
      <c r="C39" s="20"/>
      <c r="D39" s="24">
        <v>1110</v>
      </c>
      <c r="E39" s="24">
        <v>712</v>
      </c>
      <c r="F39" s="24">
        <v>398</v>
      </c>
      <c r="G39" s="24">
        <v>1460</v>
      </c>
      <c r="H39" s="24">
        <v>924</v>
      </c>
      <c r="I39" s="24">
        <v>536</v>
      </c>
      <c r="J39" s="24">
        <f t="shared" si="2"/>
        <v>-350</v>
      </c>
      <c r="K39" s="24">
        <f t="shared" si="3"/>
        <v>-212</v>
      </c>
      <c r="L39" s="24">
        <f t="shared" si="4"/>
        <v>-138</v>
      </c>
    </row>
    <row r="40" spans="2:12" ht="10.5" customHeight="1">
      <c r="B40" s="2" t="s">
        <v>32</v>
      </c>
      <c r="C40" s="20"/>
      <c r="D40" s="24">
        <v>198</v>
      </c>
      <c r="E40" s="24">
        <v>118</v>
      </c>
      <c r="F40" s="24">
        <v>80</v>
      </c>
      <c r="G40" s="24">
        <v>215</v>
      </c>
      <c r="H40" s="24">
        <v>138</v>
      </c>
      <c r="I40" s="24">
        <v>77</v>
      </c>
      <c r="J40" s="36">
        <f t="shared" si="2"/>
        <v>-17</v>
      </c>
      <c r="K40" s="36">
        <f t="shared" si="3"/>
        <v>-20</v>
      </c>
      <c r="L40" s="24">
        <f t="shared" si="4"/>
        <v>3</v>
      </c>
    </row>
    <row r="41" spans="3:12" ht="3.75" customHeight="1">
      <c r="C41" s="20"/>
      <c r="D41" s="24"/>
      <c r="E41" s="24"/>
      <c r="F41" s="24"/>
      <c r="G41" s="24"/>
      <c r="H41" s="24"/>
      <c r="I41" s="24"/>
      <c r="J41" s="24"/>
      <c r="K41" s="36"/>
      <c r="L41" s="24"/>
    </row>
    <row r="42" spans="2:12" ht="10.5" customHeight="1">
      <c r="B42" s="2" t="s">
        <v>33</v>
      </c>
      <c r="C42" s="20"/>
      <c r="D42" s="24">
        <v>177</v>
      </c>
      <c r="E42" s="24">
        <v>115</v>
      </c>
      <c r="F42" s="24">
        <v>62</v>
      </c>
      <c r="G42" s="24">
        <v>303</v>
      </c>
      <c r="H42" s="24">
        <v>167</v>
      </c>
      <c r="I42" s="24">
        <v>136</v>
      </c>
      <c r="J42" s="24">
        <f t="shared" si="2"/>
        <v>-126</v>
      </c>
      <c r="K42" s="36">
        <f t="shared" si="3"/>
        <v>-52</v>
      </c>
      <c r="L42" s="36">
        <f t="shared" si="4"/>
        <v>-74</v>
      </c>
    </row>
    <row r="43" spans="2:12" ht="10.5" customHeight="1">
      <c r="B43" s="2" t="s">
        <v>34</v>
      </c>
      <c r="C43" s="20"/>
      <c r="D43" s="24">
        <v>431</v>
      </c>
      <c r="E43" s="24">
        <v>234</v>
      </c>
      <c r="F43" s="24">
        <v>197</v>
      </c>
      <c r="G43" s="24">
        <v>473</v>
      </c>
      <c r="H43" s="24">
        <v>252</v>
      </c>
      <c r="I43" s="24">
        <v>221</v>
      </c>
      <c r="J43" s="36">
        <f t="shared" si="2"/>
        <v>-42</v>
      </c>
      <c r="K43" s="36">
        <f t="shared" si="3"/>
        <v>-18</v>
      </c>
      <c r="L43" s="36">
        <f t="shared" si="4"/>
        <v>-24</v>
      </c>
    </row>
    <row r="44" spans="2:12" ht="10.5" customHeight="1">
      <c r="B44" s="2" t="s">
        <v>35</v>
      </c>
      <c r="C44" s="20"/>
      <c r="D44" s="24">
        <v>858</v>
      </c>
      <c r="E44" s="24">
        <v>490</v>
      </c>
      <c r="F44" s="24">
        <v>368</v>
      </c>
      <c r="G44" s="24">
        <v>1021</v>
      </c>
      <c r="H44" s="24">
        <v>534</v>
      </c>
      <c r="I44" s="24">
        <v>487</v>
      </c>
      <c r="J44" s="24">
        <f t="shared" si="2"/>
        <v>-163</v>
      </c>
      <c r="K44" s="36">
        <f>E44-H44</f>
        <v>-44</v>
      </c>
      <c r="L44" s="24">
        <f>F44-I44</f>
        <v>-119</v>
      </c>
    </row>
    <row r="45" spans="2:12" ht="10.5" customHeight="1">
      <c r="B45" s="2" t="s">
        <v>36</v>
      </c>
      <c r="C45" s="20"/>
      <c r="D45" s="24">
        <v>445</v>
      </c>
      <c r="E45" s="24">
        <v>254</v>
      </c>
      <c r="F45" s="24">
        <v>191</v>
      </c>
      <c r="G45" s="24">
        <v>480</v>
      </c>
      <c r="H45" s="24">
        <v>260</v>
      </c>
      <c r="I45" s="24">
        <v>220</v>
      </c>
      <c r="J45" s="36">
        <f t="shared" si="2"/>
        <v>-35</v>
      </c>
      <c r="K45" s="40">
        <f>E45-H45</f>
        <v>-6</v>
      </c>
      <c r="L45" s="36">
        <f>F45-I45</f>
        <v>-29</v>
      </c>
    </row>
    <row r="46" spans="3:12" ht="3.75" customHeight="1">
      <c r="C46" s="20"/>
      <c r="D46" s="24"/>
      <c r="E46" s="24"/>
      <c r="F46" s="24"/>
      <c r="G46" s="24"/>
      <c r="H46" s="24"/>
      <c r="I46" s="24"/>
      <c r="J46" s="24"/>
      <c r="K46" s="40"/>
      <c r="L46" s="24"/>
    </row>
    <row r="47" spans="2:12" ht="10.5" customHeight="1">
      <c r="B47" s="2" t="s">
        <v>37</v>
      </c>
      <c r="C47" s="20"/>
      <c r="D47" s="24">
        <v>108</v>
      </c>
      <c r="E47" s="24">
        <v>59</v>
      </c>
      <c r="F47" s="24">
        <v>49</v>
      </c>
      <c r="G47" s="24">
        <v>100</v>
      </c>
      <c r="H47" s="24">
        <v>54</v>
      </c>
      <c r="I47" s="24">
        <v>46</v>
      </c>
      <c r="J47" s="24">
        <f t="shared" si="2"/>
        <v>8</v>
      </c>
      <c r="K47" s="40">
        <f>E47-H47</f>
        <v>5</v>
      </c>
      <c r="L47" s="24">
        <f>F47-I47</f>
        <v>3</v>
      </c>
    </row>
    <row r="48" spans="2:12" ht="10.5" customHeight="1">
      <c r="B48" s="2" t="s">
        <v>38</v>
      </c>
      <c r="C48" s="20"/>
      <c r="D48" s="24">
        <v>43</v>
      </c>
      <c r="E48" s="24">
        <v>25</v>
      </c>
      <c r="F48" s="24">
        <v>18</v>
      </c>
      <c r="G48" s="24">
        <v>56</v>
      </c>
      <c r="H48" s="24">
        <v>29</v>
      </c>
      <c r="I48" s="24">
        <v>27</v>
      </c>
      <c r="J48" s="36">
        <f t="shared" si="2"/>
        <v>-13</v>
      </c>
      <c r="K48" s="40">
        <f t="shared" si="3"/>
        <v>-4</v>
      </c>
      <c r="L48" s="40">
        <f t="shared" si="4"/>
        <v>-9</v>
      </c>
    </row>
    <row r="49" spans="2:12" ht="10.5" customHeight="1">
      <c r="B49" s="2" t="s">
        <v>39</v>
      </c>
      <c r="C49" s="20"/>
      <c r="D49" s="24">
        <v>26</v>
      </c>
      <c r="E49" s="24">
        <v>13</v>
      </c>
      <c r="F49" s="24">
        <v>13</v>
      </c>
      <c r="G49" s="24">
        <v>18</v>
      </c>
      <c r="H49" s="24">
        <v>10</v>
      </c>
      <c r="I49" s="24">
        <v>8</v>
      </c>
      <c r="J49" s="24">
        <f t="shared" si="2"/>
        <v>8</v>
      </c>
      <c r="K49" s="40">
        <f t="shared" si="3"/>
        <v>3</v>
      </c>
      <c r="L49" s="40">
        <f t="shared" si="4"/>
        <v>5</v>
      </c>
    </row>
    <row r="50" spans="2:12" ht="10.5" customHeight="1">
      <c r="B50" s="2" t="s">
        <v>40</v>
      </c>
      <c r="C50" s="20"/>
      <c r="D50" s="24">
        <v>23</v>
      </c>
      <c r="E50" s="24">
        <v>13</v>
      </c>
      <c r="F50" s="24">
        <v>10</v>
      </c>
      <c r="G50" s="24">
        <v>32</v>
      </c>
      <c r="H50" s="24">
        <v>20</v>
      </c>
      <c r="I50" s="24">
        <v>12</v>
      </c>
      <c r="J50" s="40">
        <f t="shared" si="2"/>
        <v>-9</v>
      </c>
      <c r="K50" s="40">
        <f t="shared" si="3"/>
        <v>-7</v>
      </c>
      <c r="L50" s="40">
        <f t="shared" si="4"/>
        <v>-2</v>
      </c>
    </row>
    <row r="51" spans="3:12" ht="3.75" customHeight="1">
      <c r="C51" s="20"/>
      <c r="D51" s="24"/>
      <c r="E51" s="24"/>
      <c r="F51" s="24"/>
      <c r="G51" s="24"/>
      <c r="H51" s="24"/>
      <c r="I51" s="24"/>
      <c r="J51" s="24"/>
      <c r="K51" s="24"/>
      <c r="L51" s="40"/>
    </row>
    <row r="52" spans="2:12" ht="10.5" customHeight="1">
      <c r="B52" s="2" t="s">
        <v>41</v>
      </c>
      <c r="C52" s="20"/>
      <c r="D52" s="24">
        <v>103</v>
      </c>
      <c r="E52" s="24">
        <v>57</v>
      </c>
      <c r="F52" s="24">
        <v>46</v>
      </c>
      <c r="G52" s="24">
        <v>134</v>
      </c>
      <c r="H52" s="24">
        <v>76</v>
      </c>
      <c r="I52" s="24">
        <v>58</v>
      </c>
      <c r="J52" s="36">
        <f>SUM(K52:L52)</f>
        <v>-31</v>
      </c>
      <c r="K52" s="36">
        <f>E52-H52</f>
        <v>-19</v>
      </c>
      <c r="L52" s="36">
        <f>F52-I52</f>
        <v>-12</v>
      </c>
    </row>
    <row r="53" spans="2:12" ht="10.5" customHeight="1">
      <c r="B53" s="2" t="s">
        <v>42</v>
      </c>
      <c r="C53" s="20"/>
      <c r="D53" s="24">
        <v>131</v>
      </c>
      <c r="E53" s="24">
        <v>79</v>
      </c>
      <c r="F53" s="24">
        <v>52</v>
      </c>
      <c r="G53" s="24">
        <v>150</v>
      </c>
      <c r="H53" s="24">
        <v>93</v>
      </c>
      <c r="I53" s="24">
        <v>57</v>
      </c>
      <c r="J53" s="36">
        <f>SUM(K53:L53)</f>
        <v>-19</v>
      </c>
      <c r="K53" s="36">
        <f aca="true" t="shared" si="5" ref="K53:L55">E53-H53</f>
        <v>-14</v>
      </c>
      <c r="L53" s="40">
        <f t="shared" si="5"/>
        <v>-5</v>
      </c>
    </row>
    <row r="54" spans="2:12" ht="10.5" customHeight="1">
      <c r="B54" s="2" t="s">
        <v>43</v>
      </c>
      <c r="C54" s="20"/>
      <c r="D54" s="24">
        <v>61</v>
      </c>
      <c r="E54" s="24">
        <v>35</v>
      </c>
      <c r="F54" s="24">
        <v>26</v>
      </c>
      <c r="G54" s="24">
        <v>84</v>
      </c>
      <c r="H54" s="24">
        <v>55</v>
      </c>
      <c r="I54" s="24">
        <v>29</v>
      </c>
      <c r="J54" s="36">
        <f>SUM(K54:L54)</f>
        <v>-23</v>
      </c>
      <c r="K54" s="36">
        <f t="shared" si="5"/>
        <v>-20</v>
      </c>
      <c r="L54" s="40">
        <f t="shared" si="5"/>
        <v>-3</v>
      </c>
    </row>
    <row r="55" spans="2:12" ht="10.5" customHeight="1">
      <c r="B55" s="2" t="s">
        <v>44</v>
      </c>
      <c r="C55" s="20"/>
      <c r="D55" s="24">
        <v>55</v>
      </c>
      <c r="E55" s="24">
        <v>41</v>
      </c>
      <c r="F55" s="24">
        <v>14</v>
      </c>
      <c r="G55" s="24">
        <v>36</v>
      </c>
      <c r="H55" s="24">
        <v>23</v>
      </c>
      <c r="I55" s="24">
        <v>13</v>
      </c>
      <c r="J55" s="24">
        <f>SUM(K55:L55)</f>
        <v>19</v>
      </c>
      <c r="K55" s="24">
        <f t="shared" si="5"/>
        <v>18</v>
      </c>
      <c r="L55" s="24">
        <f t="shared" si="5"/>
        <v>1</v>
      </c>
    </row>
    <row r="56" spans="3:12" ht="3.75" customHeight="1">
      <c r="C56" s="20"/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10.5" customHeight="1">
      <c r="B57" s="2" t="s">
        <v>45</v>
      </c>
      <c r="C57" s="20"/>
      <c r="D57" s="24">
        <v>57</v>
      </c>
      <c r="E57" s="24">
        <v>34</v>
      </c>
      <c r="F57" s="24">
        <v>23</v>
      </c>
      <c r="G57" s="24">
        <v>40</v>
      </c>
      <c r="H57" s="24">
        <v>24</v>
      </c>
      <c r="I57" s="24">
        <v>16</v>
      </c>
      <c r="J57" s="24">
        <f t="shared" si="2"/>
        <v>17</v>
      </c>
      <c r="K57" s="24">
        <f t="shared" si="3"/>
        <v>10</v>
      </c>
      <c r="L57" s="24">
        <f t="shared" si="4"/>
        <v>7</v>
      </c>
    </row>
    <row r="58" spans="2:12" ht="10.5" customHeight="1">
      <c r="B58" s="2" t="s">
        <v>46</v>
      </c>
      <c r="C58" s="20"/>
      <c r="D58" s="24">
        <v>40</v>
      </c>
      <c r="E58" s="24">
        <v>26</v>
      </c>
      <c r="F58" s="24">
        <v>14</v>
      </c>
      <c r="G58" s="24">
        <v>43</v>
      </c>
      <c r="H58" s="24">
        <v>30</v>
      </c>
      <c r="I58" s="24">
        <v>13</v>
      </c>
      <c r="J58" s="40">
        <f t="shared" si="2"/>
        <v>-3</v>
      </c>
      <c r="K58" s="40">
        <f t="shared" si="3"/>
        <v>-4</v>
      </c>
      <c r="L58" s="24">
        <f t="shared" si="4"/>
        <v>1</v>
      </c>
    </row>
    <row r="59" spans="2:12" ht="10.5" customHeight="1">
      <c r="B59" s="2" t="s">
        <v>47</v>
      </c>
      <c r="C59" s="20"/>
      <c r="D59" s="24">
        <v>20</v>
      </c>
      <c r="E59" s="24">
        <v>10</v>
      </c>
      <c r="F59" s="24">
        <v>10</v>
      </c>
      <c r="G59" s="24">
        <v>14</v>
      </c>
      <c r="H59" s="24">
        <v>7</v>
      </c>
      <c r="I59" s="24">
        <v>7</v>
      </c>
      <c r="J59" s="24">
        <f t="shared" si="2"/>
        <v>6</v>
      </c>
      <c r="K59" s="24">
        <f t="shared" si="3"/>
        <v>3</v>
      </c>
      <c r="L59" s="24">
        <f t="shared" si="4"/>
        <v>3</v>
      </c>
    </row>
    <row r="60" spans="2:12" ht="10.5" customHeight="1">
      <c r="B60" s="2" t="s">
        <v>48</v>
      </c>
      <c r="C60" s="20"/>
      <c r="D60" s="24">
        <v>181</v>
      </c>
      <c r="E60" s="24">
        <v>110</v>
      </c>
      <c r="F60" s="24">
        <v>71</v>
      </c>
      <c r="G60" s="24">
        <v>225</v>
      </c>
      <c r="H60" s="24">
        <v>143</v>
      </c>
      <c r="I60" s="24">
        <v>82</v>
      </c>
      <c r="J60" s="36">
        <f t="shared" si="2"/>
        <v>-44</v>
      </c>
      <c r="K60" s="36">
        <f t="shared" si="3"/>
        <v>-33</v>
      </c>
      <c r="L60" s="36">
        <f t="shared" si="4"/>
        <v>-11</v>
      </c>
    </row>
    <row r="61" spans="3:12" ht="3.75" customHeight="1">
      <c r="C61" s="20"/>
      <c r="D61" s="24"/>
      <c r="E61" s="24"/>
      <c r="F61" s="24"/>
      <c r="G61" s="24"/>
      <c r="H61" s="24"/>
      <c r="I61" s="24"/>
      <c r="J61" s="24"/>
      <c r="K61" s="24"/>
      <c r="L61" s="24"/>
    </row>
    <row r="62" spans="2:12" ht="10.5" customHeight="1">
      <c r="B62" s="2" t="s">
        <v>49</v>
      </c>
      <c r="C62" s="20"/>
      <c r="D62" s="24">
        <v>24</v>
      </c>
      <c r="E62" s="24">
        <v>15</v>
      </c>
      <c r="F62" s="24">
        <v>9</v>
      </c>
      <c r="G62" s="24">
        <v>30</v>
      </c>
      <c r="H62" s="24">
        <v>17</v>
      </c>
      <c r="I62" s="24">
        <v>13</v>
      </c>
      <c r="J62" s="40">
        <f t="shared" si="2"/>
        <v>-6</v>
      </c>
      <c r="K62" s="40">
        <f t="shared" si="3"/>
        <v>-2</v>
      </c>
      <c r="L62" s="40">
        <f t="shared" si="4"/>
        <v>-4</v>
      </c>
    </row>
    <row r="63" spans="2:12" ht="10.5" customHeight="1">
      <c r="B63" s="2" t="s">
        <v>50</v>
      </c>
      <c r="C63" s="20"/>
      <c r="D63" s="24">
        <v>39</v>
      </c>
      <c r="E63" s="24">
        <v>20</v>
      </c>
      <c r="F63" s="24">
        <v>19</v>
      </c>
      <c r="G63" s="24">
        <v>47</v>
      </c>
      <c r="H63" s="24">
        <v>31</v>
      </c>
      <c r="I63" s="24">
        <v>16</v>
      </c>
      <c r="J63" s="40">
        <f t="shared" si="2"/>
        <v>-8</v>
      </c>
      <c r="K63" s="36">
        <f t="shared" si="3"/>
        <v>-11</v>
      </c>
      <c r="L63" s="24">
        <f t="shared" si="4"/>
        <v>3</v>
      </c>
    </row>
    <row r="64" spans="2:12" ht="10.5" customHeight="1">
      <c r="B64" s="2" t="s">
        <v>51</v>
      </c>
      <c r="C64" s="20"/>
      <c r="D64" s="24">
        <v>46</v>
      </c>
      <c r="E64" s="24">
        <v>27</v>
      </c>
      <c r="F64" s="24">
        <v>19</v>
      </c>
      <c r="G64" s="24">
        <v>79</v>
      </c>
      <c r="H64" s="24">
        <v>47</v>
      </c>
      <c r="I64" s="24">
        <v>32</v>
      </c>
      <c r="J64" s="36">
        <f t="shared" si="2"/>
        <v>-33</v>
      </c>
      <c r="K64" s="36">
        <f t="shared" si="3"/>
        <v>-20</v>
      </c>
      <c r="L64" s="36">
        <f t="shared" si="4"/>
        <v>-13</v>
      </c>
    </row>
    <row r="65" spans="2:12" ht="10.5" customHeight="1">
      <c r="B65" s="2" t="s">
        <v>52</v>
      </c>
      <c r="C65" s="20"/>
      <c r="D65" s="24">
        <v>39</v>
      </c>
      <c r="E65" s="24">
        <v>17</v>
      </c>
      <c r="F65" s="24">
        <v>22</v>
      </c>
      <c r="G65" s="24">
        <v>23</v>
      </c>
      <c r="H65" s="24">
        <v>15</v>
      </c>
      <c r="I65" s="24">
        <v>8</v>
      </c>
      <c r="J65" s="24">
        <f t="shared" si="2"/>
        <v>16</v>
      </c>
      <c r="K65" s="24">
        <f t="shared" si="3"/>
        <v>2</v>
      </c>
      <c r="L65" s="24">
        <f t="shared" si="4"/>
        <v>14</v>
      </c>
    </row>
    <row r="66" spans="3:12" ht="3.75" customHeight="1">
      <c r="C66" s="20"/>
      <c r="D66" s="24"/>
      <c r="E66" s="24"/>
      <c r="F66" s="24"/>
      <c r="G66" s="24"/>
      <c r="H66" s="24"/>
      <c r="I66" s="24"/>
      <c r="J66" s="24"/>
      <c r="K66" s="24"/>
      <c r="L66" s="24"/>
    </row>
    <row r="67" spans="2:12" ht="10.5" customHeight="1">
      <c r="B67" s="2" t="s">
        <v>53</v>
      </c>
      <c r="C67" s="20"/>
      <c r="D67" s="24">
        <v>28</v>
      </c>
      <c r="E67" s="24">
        <v>11</v>
      </c>
      <c r="F67" s="24">
        <v>17</v>
      </c>
      <c r="G67" s="24">
        <v>45</v>
      </c>
      <c r="H67" s="24">
        <v>26</v>
      </c>
      <c r="I67" s="24">
        <v>19</v>
      </c>
      <c r="J67" s="36">
        <f t="shared" si="2"/>
        <v>-17</v>
      </c>
      <c r="K67" s="36">
        <f t="shared" si="3"/>
        <v>-15</v>
      </c>
      <c r="L67" s="40">
        <f t="shared" si="4"/>
        <v>-2</v>
      </c>
    </row>
    <row r="68" spans="2:12" ht="10.5" customHeight="1">
      <c r="B68" s="2" t="s">
        <v>54</v>
      </c>
      <c r="C68" s="20"/>
      <c r="D68" s="24">
        <v>66</v>
      </c>
      <c r="E68" s="24">
        <v>43</v>
      </c>
      <c r="F68" s="24">
        <v>23</v>
      </c>
      <c r="G68" s="24">
        <v>71</v>
      </c>
      <c r="H68" s="24">
        <v>47</v>
      </c>
      <c r="I68" s="24">
        <v>24</v>
      </c>
      <c r="J68" s="40">
        <f t="shared" si="2"/>
        <v>-5</v>
      </c>
      <c r="K68" s="40">
        <f t="shared" si="3"/>
        <v>-4</v>
      </c>
      <c r="L68" s="40">
        <f t="shared" si="4"/>
        <v>-1</v>
      </c>
    </row>
    <row r="69" spans="2:12" ht="10.5" customHeight="1">
      <c r="B69" s="2" t="s">
        <v>55</v>
      </c>
      <c r="C69" s="20"/>
      <c r="D69" s="24">
        <v>123</v>
      </c>
      <c r="E69" s="24">
        <v>80</v>
      </c>
      <c r="F69" s="24">
        <v>43</v>
      </c>
      <c r="G69" s="24">
        <v>146</v>
      </c>
      <c r="H69" s="24">
        <v>100</v>
      </c>
      <c r="I69" s="24">
        <v>46</v>
      </c>
      <c r="J69" s="36">
        <f t="shared" si="2"/>
        <v>-23</v>
      </c>
      <c r="K69" s="36">
        <f t="shared" si="3"/>
        <v>-20</v>
      </c>
      <c r="L69" s="40">
        <f t="shared" si="4"/>
        <v>-3</v>
      </c>
    </row>
    <row r="70" spans="3:12" ht="3.75" customHeight="1">
      <c r="C70" s="20"/>
      <c r="D70" s="24"/>
      <c r="E70" s="24"/>
      <c r="F70" s="24"/>
      <c r="G70" s="24"/>
      <c r="H70" s="24"/>
      <c r="I70" s="24"/>
      <c r="J70" s="24"/>
      <c r="K70" s="24"/>
      <c r="L70" s="24"/>
    </row>
    <row r="71" spans="2:12" ht="10.5" customHeight="1">
      <c r="B71" s="2" t="s">
        <v>56</v>
      </c>
      <c r="C71" s="20"/>
      <c r="D71" s="24">
        <v>3407</v>
      </c>
      <c r="E71" s="24">
        <v>1625</v>
      </c>
      <c r="F71" s="24">
        <v>1782</v>
      </c>
      <c r="G71" s="24">
        <v>4074</v>
      </c>
      <c r="H71" s="24">
        <v>2204</v>
      </c>
      <c r="I71" s="24">
        <v>1870</v>
      </c>
      <c r="J71" s="24">
        <f t="shared" si="2"/>
        <v>-667</v>
      </c>
      <c r="K71" s="24">
        <f t="shared" si="3"/>
        <v>-579</v>
      </c>
      <c r="L71" s="36">
        <f t="shared" si="4"/>
        <v>-88</v>
      </c>
    </row>
    <row r="72" spans="2:12" ht="10.5" customHeight="1">
      <c r="B72" s="2" t="s">
        <v>57</v>
      </c>
      <c r="C72" s="20"/>
      <c r="D72" s="24">
        <v>373</v>
      </c>
      <c r="E72" s="24">
        <v>272</v>
      </c>
      <c r="F72" s="24">
        <v>101</v>
      </c>
      <c r="G72" s="24">
        <v>187</v>
      </c>
      <c r="H72" s="24">
        <v>136</v>
      </c>
      <c r="I72" s="24">
        <v>51</v>
      </c>
      <c r="J72" s="24">
        <f t="shared" si="2"/>
        <v>186</v>
      </c>
      <c r="K72" s="24">
        <f t="shared" si="3"/>
        <v>136</v>
      </c>
      <c r="L72" s="24">
        <f t="shared" si="4"/>
        <v>50</v>
      </c>
    </row>
    <row r="73" spans="1:12" ht="3" customHeight="1">
      <c r="A73" s="11"/>
      <c r="B73" s="10"/>
      <c r="C73" s="12"/>
      <c r="D73" s="37"/>
      <c r="E73" s="28"/>
      <c r="F73" s="28"/>
      <c r="G73" s="28"/>
      <c r="H73" s="28"/>
      <c r="I73" s="28"/>
      <c r="J73" s="28"/>
      <c r="K73" s="28"/>
      <c r="L73" s="29"/>
    </row>
    <row r="74" spans="4:12" ht="6" customHeight="1">
      <c r="D74" s="30"/>
      <c r="E74" s="30"/>
      <c r="F74" s="30"/>
      <c r="G74" s="30"/>
      <c r="H74" s="30"/>
      <c r="I74" s="30"/>
      <c r="J74" s="24"/>
      <c r="K74" s="24"/>
      <c r="L74" s="27"/>
    </row>
    <row r="75" spans="2:12" ht="13.5">
      <c r="B75" s="32" t="s">
        <v>8</v>
      </c>
      <c r="C75" s="30"/>
      <c r="J75" s="30"/>
      <c r="K75" s="30"/>
      <c r="L75" s="30"/>
    </row>
    <row r="76" ht="10.5" customHeight="1">
      <c r="B76" s="31"/>
    </row>
    <row r="77" ht="10.5" customHeight="1">
      <c r="B77" s="1"/>
    </row>
    <row r="78" ht="10.5" customHeight="1">
      <c r="B78" s="1"/>
    </row>
    <row r="79" ht="10.5" customHeight="1"/>
    <row r="80" ht="10.5" customHeight="1"/>
    <row r="81" ht="10.5" customHeight="1"/>
    <row r="82" ht="10.5" customHeight="1"/>
    <row r="83" ht="10.5" customHeight="1"/>
  </sheetData>
  <mergeCells count="5">
    <mergeCell ref="F1:J1"/>
    <mergeCell ref="B3:B4"/>
    <mergeCell ref="D3:F3"/>
    <mergeCell ref="G3:I3"/>
    <mergeCell ref="J3:L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2011-01-14T01:09:44Z</cp:lastPrinted>
  <dcterms:created xsi:type="dcterms:W3CDTF">2002-11-26T01:10:35Z</dcterms:created>
  <dcterms:modified xsi:type="dcterms:W3CDTF">2011-01-28T01:41:24Z</dcterms:modified>
  <cp:category/>
  <cp:version/>
  <cp:contentType/>
  <cp:contentStatus/>
</cp:coreProperties>
</file>