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521" windowWidth="6465" windowHeight="8835" activeTab="0"/>
  </bookViews>
  <sheets>
    <sheet name="259.3 h20" sheetId="1" r:id="rId1"/>
  </sheets>
  <definedNames/>
  <calcPr fullCalcOnLoad="1"/>
</workbook>
</file>

<file path=xl/sharedStrings.xml><?xml version="1.0" encoding="utf-8"?>
<sst xmlns="http://schemas.openxmlformats.org/spreadsheetml/2006/main" count="123" uniqueCount="40">
  <si>
    <t>（単位　件数　件、　死傷者　人）</t>
  </si>
  <si>
    <t>年次</t>
  </si>
  <si>
    <t>第　　一　   　 区分</t>
  </si>
  <si>
    <t>件数</t>
  </si>
  <si>
    <t>死者</t>
  </si>
  <si>
    <t>当事者別</t>
  </si>
  <si>
    <t>総数</t>
  </si>
  <si>
    <t>乗用車</t>
  </si>
  <si>
    <t>バス</t>
  </si>
  <si>
    <t>マイクロバス</t>
  </si>
  <si>
    <t>普通</t>
  </si>
  <si>
    <t>軽</t>
  </si>
  <si>
    <t>ミニカー</t>
  </si>
  <si>
    <t>貨物車</t>
  </si>
  <si>
    <t>政令大型</t>
  </si>
  <si>
    <t>大型</t>
  </si>
  <si>
    <t>二輪車</t>
  </si>
  <si>
    <t>自動二輪</t>
  </si>
  <si>
    <t>小型二輪</t>
  </si>
  <si>
    <t>軽二輪</t>
  </si>
  <si>
    <t>原付二種</t>
  </si>
  <si>
    <t>原付一種</t>
  </si>
  <si>
    <t>特殊車</t>
  </si>
  <si>
    <t>農耕作業用</t>
  </si>
  <si>
    <t>小型</t>
  </si>
  <si>
    <t>路面電車</t>
  </si>
  <si>
    <t>自転車</t>
  </si>
  <si>
    <t>その他</t>
  </si>
  <si>
    <t>歩行者</t>
  </si>
  <si>
    <t>以　外</t>
  </si>
  <si>
    <t>不明</t>
  </si>
  <si>
    <t xml:space="preserve">- </t>
  </si>
  <si>
    <t>負傷者</t>
  </si>
  <si>
    <t>平成19年</t>
  </si>
  <si>
    <t>平成16年</t>
  </si>
  <si>
    <t>平成17年</t>
  </si>
  <si>
    <t>平成18年</t>
  </si>
  <si>
    <t>平成20年</t>
  </si>
  <si>
    <t>注　　道路交通法の改正により、平成20年からは、｢バス｣を｢大型｣、｢マイクロバス｣を｢中型｣、
　　　｢政令大型」を「大型」、「大型｣を「中型｣に読みかえるものとする。
資料　富山県警察本部｢交通事故白書」</t>
  </si>
  <si>
    <t>24-6-3 人身事故の第一当事者別死傷者数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</si>
</sst>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"/>
    <numFmt numFmtId="187" formatCode="0000"/>
    <numFmt numFmtId="188" formatCode="000"/>
    <numFmt numFmtId="189" formatCode="0000000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0000"/>
    <numFmt numFmtId="200" formatCode="0_ "/>
  </numFmts>
  <fonts count="11">
    <font>
      <sz val="11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181" fontId="3" fillId="0" borderId="0" xfId="0" applyNumberFormat="1" applyFont="1" applyAlignment="1" quotePrefix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Alignment="1" quotePrefix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181" fontId="3" fillId="0" borderId="0" xfId="0" applyNumberFormat="1" applyFont="1" applyAlignment="1" quotePrefix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33</xdr:row>
      <xdr:rowOff>66675</xdr:rowOff>
    </xdr:from>
    <xdr:to>
      <xdr:col>3</xdr:col>
      <xdr:colOff>0</xdr:colOff>
      <xdr:row>34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23850" y="6953250"/>
          <a:ext cx="46672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8191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85775"/>
          <a:ext cx="81915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66675</xdr:rowOff>
    </xdr:from>
    <xdr:to>
      <xdr:col>3</xdr:col>
      <xdr:colOff>0</xdr:colOff>
      <xdr:row>34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323850" y="6953250"/>
          <a:ext cx="46672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85775"/>
          <a:ext cx="8191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85775"/>
          <a:ext cx="81915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showGridLines="0" tabSelected="1" zoomScale="120" zoomScaleNormal="120" workbookViewId="0" topLeftCell="A2">
      <pane xSplit="4" topLeftCell="E1" activePane="topRight" state="frozen"/>
      <selection pane="topLeft" activeCell="A1" sqref="A1"/>
      <selection pane="topRight" activeCell="E3" sqref="E3"/>
    </sheetView>
  </sheetViews>
  <sheetFormatPr defaultColWidth="9.00390625" defaultRowHeight="13.5"/>
  <cols>
    <col min="1" max="1" width="1.37890625" style="1" customWidth="1"/>
    <col min="2" max="2" width="2.50390625" style="1" customWidth="1"/>
    <col min="3" max="3" width="6.50390625" style="1" customWidth="1"/>
    <col min="4" max="4" width="0.5" style="1" customWidth="1"/>
    <col min="5" max="5" width="6.00390625" style="1" bestFit="1" customWidth="1"/>
    <col min="6" max="6" width="4.375" style="1" customWidth="1"/>
    <col min="7" max="7" width="5.875" style="1" customWidth="1"/>
    <col min="8" max="8" width="6.00390625" style="1" bestFit="1" customWidth="1"/>
    <col min="9" max="9" width="3.875" style="1" customWidth="1"/>
    <col min="10" max="10" width="6.00390625" style="1" customWidth="1"/>
    <col min="11" max="11" width="6.00390625" style="1" bestFit="1" customWidth="1"/>
    <col min="12" max="12" width="4.125" style="1" customWidth="1"/>
    <col min="13" max="13" width="5.125" style="1" customWidth="1"/>
    <col min="14" max="14" width="6.00390625" style="1" customWidth="1"/>
    <col min="15" max="16" width="5.125" style="1" customWidth="1"/>
    <col min="17" max="17" width="6.00390625" style="1" customWidth="1"/>
    <col min="18" max="20" width="5.125" style="1" customWidth="1"/>
    <col min="21" max="21" width="1.4921875" style="1" customWidth="1"/>
    <col min="22" max="22" width="2.00390625" style="1" customWidth="1"/>
    <col min="23" max="16384" width="8.875" style="1" customWidth="1"/>
  </cols>
  <sheetData>
    <row r="2" spans="5:14" ht="15" customHeight="1">
      <c r="E2" s="42" t="s">
        <v>39</v>
      </c>
      <c r="F2" s="42"/>
      <c r="G2" s="42"/>
      <c r="H2" s="42"/>
      <c r="I2" s="42"/>
      <c r="J2" s="42"/>
      <c r="K2" s="42"/>
      <c r="L2" s="43"/>
      <c r="M2" s="43"/>
      <c r="N2" s="43"/>
    </row>
    <row r="3" spans="10:20" ht="10.5" customHeight="1">
      <c r="J3" s="17"/>
      <c r="M3" s="59"/>
      <c r="N3" s="59"/>
      <c r="O3" s="59"/>
      <c r="P3" s="44" t="s">
        <v>0</v>
      </c>
      <c r="Q3" s="44"/>
      <c r="R3" s="44"/>
      <c r="S3" s="44"/>
      <c r="T3" s="17"/>
    </row>
    <row r="4" ht="3" customHeight="1"/>
    <row r="5" spans="1:19" ht="8.25" customHeight="1">
      <c r="A5" s="20"/>
      <c r="B5" s="20"/>
      <c r="C5" s="49" t="s">
        <v>1</v>
      </c>
      <c r="D5" s="2"/>
      <c r="E5" s="38" t="s">
        <v>34</v>
      </c>
      <c r="F5" s="38"/>
      <c r="G5" s="40"/>
      <c r="H5" s="38" t="s">
        <v>35</v>
      </c>
      <c r="I5" s="38"/>
      <c r="J5" s="40"/>
      <c r="K5" s="38" t="s">
        <v>36</v>
      </c>
      <c r="L5" s="38"/>
      <c r="M5" s="40"/>
      <c r="N5" s="38" t="s">
        <v>33</v>
      </c>
      <c r="O5" s="38"/>
      <c r="P5" s="40"/>
      <c r="Q5" s="45" t="s">
        <v>37</v>
      </c>
      <c r="R5" s="45"/>
      <c r="S5" s="46"/>
    </row>
    <row r="6" spans="1:19" ht="8.25" customHeight="1">
      <c r="A6" s="3"/>
      <c r="B6" s="3"/>
      <c r="C6" s="50"/>
      <c r="D6" s="4"/>
      <c r="E6" s="39"/>
      <c r="F6" s="39"/>
      <c r="G6" s="41"/>
      <c r="H6" s="39"/>
      <c r="I6" s="39"/>
      <c r="J6" s="41"/>
      <c r="K6" s="39"/>
      <c r="L6" s="39"/>
      <c r="M6" s="41"/>
      <c r="N6" s="39"/>
      <c r="O6" s="39"/>
      <c r="P6" s="41"/>
      <c r="Q6" s="47"/>
      <c r="R6" s="47"/>
      <c r="S6" s="48"/>
    </row>
    <row r="7" spans="1:19" ht="8.25" customHeight="1">
      <c r="A7" s="53" t="s">
        <v>2</v>
      </c>
      <c r="B7" s="53"/>
      <c r="C7" s="53"/>
      <c r="D7" s="54"/>
      <c r="E7" s="38" t="s">
        <v>3</v>
      </c>
      <c r="F7" s="38" t="s">
        <v>4</v>
      </c>
      <c r="G7" s="40" t="s">
        <v>32</v>
      </c>
      <c r="H7" s="38" t="s">
        <v>3</v>
      </c>
      <c r="I7" s="38" t="s">
        <v>4</v>
      </c>
      <c r="J7" s="40" t="s">
        <v>32</v>
      </c>
      <c r="K7" s="38" t="s">
        <v>3</v>
      </c>
      <c r="L7" s="38" t="s">
        <v>4</v>
      </c>
      <c r="M7" s="40" t="s">
        <v>32</v>
      </c>
      <c r="N7" s="38" t="s">
        <v>3</v>
      </c>
      <c r="O7" s="38" t="s">
        <v>4</v>
      </c>
      <c r="P7" s="40" t="s">
        <v>32</v>
      </c>
      <c r="Q7" s="45" t="s">
        <v>3</v>
      </c>
      <c r="R7" s="45" t="s">
        <v>4</v>
      </c>
      <c r="S7" s="46" t="s">
        <v>32</v>
      </c>
    </row>
    <row r="8" spans="1:19" ht="8.25" customHeight="1">
      <c r="A8" s="52" t="s">
        <v>5</v>
      </c>
      <c r="B8" s="52"/>
      <c r="C8" s="52"/>
      <c r="D8" s="5"/>
      <c r="E8" s="39"/>
      <c r="F8" s="39"/>
      <c r="G8" s="41"/>
      <c r="H8" s="39"/>
      <c r="I8" s="39"/>
      <c r="J8" s="41"/>
      <c r="K8" s="39"/>
      <c r="L8" s="39"/>
      <c r="M8" s="41"/>
      <c r="N8" s="39"/>
      <c r="O8" s="39"/>
      <c r="P8" s="41"/>
      <c r="Q8" s="47"/>
      <c r="R8" s="47"/>
      <c r="S8" s="48"/>
    </row>
    <row r="9" spans="1:19" ht="3" customHeight="1">
      <c r="A9" s="6"/>
      <c r="B9" s="6"/>
      <c r="C9" s="6"/>
      <c r="D9" s="7"/>
      <c r="E9" s="8"/>
      <c r="F9" s="8"/>
      <c r="G9" s="8"/>
      <c r="H9" s="9"/>
      <c r="I9" s="19"/>
      <c r="J9" s="19"/>
      <c r="K9" s="19"/>
      <c r="L9" s="19"/>
      <c r="M9" s="19"/>
      <c r="N9" s="8"/>
      <c r="Q9" s="9"/>
      <c r="R9" s="19"/>
      <c r="S9" s="19"/>
    </row>
    <row r="10" spans="1:19" ht="19.5" customHeight="1">
      <c r="A10" s="35" t="s">
        <v>6</v>
      </c>
      <c r="B10" s="35"/>
      <c r="C10" s="35"/>
      <c r="D10" s="10"/>
      <c r="E10" s="22">
        <v>7889</v>
      </c>
      <c r="F10" s="22">
        <v>74</v>
      </c>
      <c r="G10" s="22">
        <v>9452</v>
      </c>
      <c r="H10" s="22">
        <v>7722</v>
      </c>
      <c r="I10" s="22">
        <v>79</v>
      </c>
      <c r="J10" s="22">
        <v>9284</v>
      </c>
      <c r="K10" s="22">
        <v>7308</v>
      </c>
      <c r="L10" s="22">
        <v>73</v>
      </c>
      <c r="M10" s="22">
        <v>8717</v>
      </c>
      <c r="N10" s="22">
        <v>6996</v>
      </c>
      <c r="O10" s="22">
        <v>63</v>
      </c>
      <c r="P10" s="22">
        <v>8283</v>
      </c>
      <c r="Q10" s="23">
        <f>Q11+Q17+Q22+Q28+SUM(Q32:Q37)</f>
        <v>6233</v>
      </c>
      <c r="R10" s="23">
        <f>R11+R17+R22+R28+SUM(R32:R37)</f>
        <v>58</v>
      </c>
      <c r="S10" s="23">
        <f>S11+S17+S22+S28+SUM(S32:S37)</f>
        <v>7211</v>
      </c>
    </row>
    <row r="11" spans="1:19" ht="19.5" customHeight="1">
      <c r="A11" s="35" t="s">
        <v>7</v>
      </c>
      <c r="B11" s="35"/>
      <c r="C11" s="35"/>
      <c r="D11" s="10"/>
      <c r="E11" s="22">
        <v>6231</v>
      </c>
      <c r="F11" s="22">
        <v>45</v>
      </c>
      <c r="G11" s="22">
        <v>7493</v>
      </c>
      <c r="H11" s="22">
        <v>6112</v>
      </c>
      <c r="I11" s="22">
        <v>60</v>
      </c>
      <c r="J11" s="22">
        <v>7407</v>
      </c>
      <c r="K11" s="22">
        <v>5883</v>
      </c>
      <c r="L11" s="22">
        <v>47</v>
      </c>
      <c r="M11" s="22">
        <v>7006</v>
      </c>
      <c r="N11" s="22">
        <v>5597</v>
      </c>
      <c r="O11" s="22">
        <v>45</v>
      </c>
      <c r="P11" s="22">
        <v>6634</v>
      </c>
      <c r="Q11" s="23">
        <f>SUM(Q12:Q16)</f>
        <v>5019</v>
      </c>
      <c r="R11" s="23">
        <f>SUM(R12:R16)</f>
        <v>38</v>
      </c>
      <c r="S11" s="23">
        <f>SUM(S12:S16)</f>
        <v>5790</v>
      </c>
    </row>
    <row r="12" spans="1:19" ht="19.5" customHeight="1">
      <c r="A12" s="3"/>
      <c r="B12" s="35" t="s">
        <v>8</v>
      </c>
      <c r="C12" s="35"/>
      <c r="D12" s="10"/>
      <c r="E12" s="22">
        <v>13</v>
      </c>
      <c r="F12" s="21" t="s">
        <v>31</v>
      </c>
      <c r="G12" s="22">
        <v>17</v>
      </c>
      <c r="H12" s="22">
        <v>7</v>
      </c>
      <c r="I12" s="21" t="s">
        <v>31</v>
      </c>
      <c r="J12" s="22">
        <v>7</v>
      </c>
      <c r="K12" s="22">
        <v>9</v>
      </c>
      <c r="L12" s="21" t="s">
        <v>31</v>
      </c>
      <c r="M12" s="22">
        <v>10</v>
      </c>
      <c r="N12" s="22">
        <v>9</v>
      </c>
      <c r="O12" s="32">
        <v>0</v>
      </c>
      <c r="P12" s="22">
        <v>10</v>
      </c>
      <c r="Q12" s="23">
        <v>16</v>
      </c>
      <c r="R12" s="31">
        <v>0</v>
      </c>
      <c r="S12" s="23">
        <v>17</v>
      </c>
    </row>
    <row r="13" spans="1:19" ht="19.5" customHeight="1">
      <c r="A13" s="3"/>
      <c r="B13" s="55" t="s">
        <v>9</v>
      </c>
      <c r="C13" s="55"/>
      <c r="D13" s="10"/>
      <c r="E13" s="22">
        <v>15</v>
      </c>
      <c r="F13" s="21" t="s">
        <v>31</v>
      </c>
      <c r="G13" s="22">
        <v>21</v>
      </c>
      <c r="H13" s="22">
        <v>17</v>
      </c>
      <c r="I13" s="21" t="s">
        <v>31</v>
      </c>
      <c r="J13" s="22">
        <v>20</v>
      </c>
      <c r="K13" s="22">
        <v>12</v>
      </c>
      <c r="L13" s="21" t="s">
        <v>31</v>
      </c>
      <c r="M13" s="22">
        <v>12</v>
      </c>
      <c r="N13" s="22">
        <v>14</v>
      </c>
      <c r="O13" s="32">
        <v>0</v>
      </c>
      <c r="P13" s="22">
        <v>15</v>
      </c>
      <c r="Q13" s="23">
        <v>3</v>
      </c>
      <c r="R13" s="31">
        <v>0</v>
      </c>
      <c r="S13" s="23">
        <v>4</v>
      </c>
    </row>
    <row r="14" spans="1:19" ht="19.5" customHeight="1">
      <c r="A14" s="3"/>
      <c r="B14" s="35" t="s">
        <v>10</v>
      </c>
      <c r="C14" s="35"/>
      <c r="D14" s="10"/>
      <c r="E14" s="22">
        <v>4530</v>
      </c>
      <c r="F14" s="22">
        <v>36</v>
      </c>
      <c r="G14" s="22">
        <v>5452</v>
      </c>
      <c r="H14" s="22">
        <v>4353</v>
      </c>
      <c r="I14" s="22">
        <v>43</v>
      </c>
      <c r="J14" s="22">
        <v>5295</v>
      </c>
      <c r="K14" s="22">
        <v>4109</v>
      </c>
      <c r="L14" s="22">
        <v>33</v>
      </c>
      <c r="M14" s="22">
        <v>4906</v>
      </c>
      <c r="N14" s="22">
        <v>3784</v>
      </c>
      <c r="O14" s="22">
        <v>35</v>
      </c>
      <c r="P14" s="22">
        <v>4483</v>
      </c>
      <c r="Q14" s="23">
        <v>3366</v>
      </c>
      <c r="R14" s="23">
        <v>25</v>
      </c>
      <c r="S14" s="23">
        <v>3882</v>
      </c>
    </row>
    <row r="15" spans="1:19" ht="19.5" customHeight="1">
      <c r="A15" s="3"/>
      <c r="B15" s="51" t="s">
        <v>11</v>
      </c>
      <c r="C15" s="51"/>
      <c r="D15" s="7"/>
      <c r="E15" s="22">
        <v>1673</v>
      </c>
      <c r="F15" s="22">
        <v>9</v>
      </c>
      <c r="G15" s="22">
        <v>2003</v>
      </c>
      <c r="H15" s="22">
        <v>1735</v>
      </c>
      <c r="I15" s="22">
        <v>17</v>
      </c>
      <c r="J15" s="22">
        <v>2085</v>
      </c>
      <c r="K15" s="22">
        <v>1752</v>
      </c>
      <c r="L15" s="22">
        <v>14</v>
      </c>
      <c r="M15" s="22">
        <v>2077</v>
      </c>
      <c r="N15" s="22">
        <v>1790</v>
      </c>
      <c r="O15" s="22">
        <v>10</v>
      </c>
      <c r="P15" s="22">
        <v>2126</v>
      </c>
      <c r="Q15" s="23">
        <v>1632</v>
      </c>
      <c r="R15" s="23">
        <v>13</v>
      </c>
      <c r="S15" s="23">
        <v>1885</v>
      </c>
    </row>
    <row r="16" spans="1:19" ht="19.5" customHeight="1">
      <c r="A16" s="3"/>
      <c r="B16" s="35" t="s">
        <v>12</v>
      </c>
      <c r="C16" s="35"/>
      <c r="D16" s="10"/>
      <c r="E16" s="22" t="s">
        <v>31</v>
      </c>
      <c r="F16" s="21" t="s">
        <v>31</v>
      </c>
      <c r="G16" s="22" t="s">
        <v>31</v>
      </c>
      <c r="H16" s="22" t="s">
        <v>31</v>
      </c>
      <c r="I16" s="21" t="s">
        <v>31</v>
      </c>
      <c r="J16" s="22" t="s">
        <v>31</v>
      </c>
      <c r="K16" s="22">
        <v>1</v>
      </c>
      <c r="L16" s="21" t="s">
        <v>31</v>
      </c>
      <c r="M16" s="22">
        <v>1</v>
      </c>
      <c r="N16" s="32">
        <v>0</v>
      </c>
      <c r="O16" s="32">
        <v>0</v>
      </c>
      <c r="P16" s="32">
        <v>0</v>
      </c>
      <c r="Q16" s="31">
        <v>2</v>
      </c>
      <c r="R16" s="31">
        <v>0</v>
      </c>
      <c r="S16" s="31">
        <v>2</v>
      </c>
    </row>
    <row r="17" spans="1:19" ht="19.5" customHeight="1">
      <c r="A17" s="35" t="s">
        <v>13</v>
      </c>
      <c r="B17" s="35"/>
      <c r="C17" s="35"/>
      <c r="D17" s="10"/>
      <c r="E17" s="22">
        <v>1516</v>
      </c>
      <c r="F17" s="22">
        <v>24</v>
      </c>
      <c r="G17" s="22">
        <v>1814</v>
      </c>
      <c r="H17" s="22">
        <v>1454</v>
      </c>
      <c r="I17" s="22">
        <v>14</v>
      </c>
      <c r="J17" s="22">
        <v>1710</v>
      </c>
      <c r="K17" s="22">
        <v>1288</v>
      </c>
      <c r="L17" s="22">
        <v>17</v>
      </c>
      <c r="M17" s="22">
        <v>1565</v>
      </c>
      <c r="N17" s="22">
        <v>1263</v>
      </c>
      <c r="O17" s="22">
        <v>14</v>
      </c>
      <c r="P17" s="22">
        <v>1503</v>
      </c>
      <c r="Q17" s="23">
        <f>SUM(Q18:Q21)</f>
        <v>1099</v>
      </c>
      <c r="R17" s="23">
        <f>SUM(R18:R21)</f>
        <v>17</v>
      </c>
      <c r="S17" s="23">
        <f>SUM(S18:S21)</f>
        <v>1301</v>
      </c>
    </row>
    <row r="18" spans="1:19" ht="19.5" customHeight="1">
      <c r="A18" s="3"/>
      <c r="B18" s="35" t="s">
        <v>14</v>
      </c>
      <c r="C18" s="35"/>
      <c r="D18" s="10"/>
      <c r="E18" s="22">
        <v>84</v>
      </c>
      <c r="F18" s="22">
        <v>1</v>
      </c>
      <c r="G18" s="22">
        <v>105</v>
      </c>
      <c r="H18" s="22">
        <v>73</v>
      </c>
      <c r="I18" s="22">
        <v>2</v>
      </c>
      <c r="J18" s="22">
        <v>85</v>
      </c>
      <c r="K18" s="22">
        <v>58</v>
      </c>
      <c r="L18" s="22">
        <v>3</v>
      </c>
      <c r="M18" s="22">
        <v>78</v>
      </c>
      <c r="N18" s="22">
        <v>41</v>
      </c>
      <c r="O18" s="22">
        <v>2</v>
      </c>
      <c r="P18" s="22">
        <v>58</v>
      </c>
      <c r="Q18" s="23">
        <v>83</v>
      </c>
      <c r="R18" s="23">
        <v>5</v>
      </c>
      <c r="S18" s="23">
        <v>102</v>
      </c>
    </row>
    <row r="19" spans="1:19" ht="19.5" customHeight="1">
      <c r="A19" s="3"/>
      <c r="B19" s="35" t="s">
        <v>15</v>
      </c>
      <c r="C19" s="35"/>
      <c r="D19" s="10"/>
      <c r="E19" s="22">
        <v>66</v>
      </c>
      <c r="F19" s="21" t="s">
        <v>31</v>
      </c>
      <c r="G19" s="22">
        <v>84</v>
      </c>
      <c r="H19" s="22">
        <v>64</v>
      </c>
      <c r="I19" s="21" t="s">
        <v>31</v>
      </c>
      <c r="J19" s="22">
        <v>80</v>
      </c>
      <c r="K19" s="22">
        <v>62</v>
      </c>
      <c r="L19" s="21" t="s">
        <v>31</v>
      </c>
      <c r="M19" s="22">
        <v>78</v>
      </c>
      <c r="N19" s="22">
        <v>61</v>
      </c>
      <c r="O19" s="22">
        <v>1</v>
      </c>
      <c r="P19" s="22">
        <v>75</v>
      </c>
      <c r="Q19" s="23">
        <v>99</v>
      </c>
      <c r="R19" s="23">
        <v>4</v>
      </c>
      <c r="S19" s="23">
        <v>118</v>
      </c>
    </row>
    <row r="20" spans="1:19" ht="19.5" customHeight="1">
      <c r="A20" s="3"/>
      <c r="B20" s="35" t="s">
        <v>10</v>
      </c>
      <c r="C20" s="35"/>
      <c r="D20" s="10"/>
      <c r="E20" s="22">
        <v>701</v>
      </c>
      <c r="F20" s="22">
        <v>9</v>
      </c>
      <c r="G20" s="22">
        <v>846</v>
      </c>
      <c r="H20" s="22">
        <v>682</v>
      </c>
      <c r="I20" s="22">
        <v>6</v>
      </c>
      <c r="J20" s="22">
        <v>784</v>
      </c>
      <c r="K20" s="22">
        <v>617</v>
      </c>
      <c r="L20" s="22">
        <v>6</v>
      </c>
      <c r="M20" s="22">
        <v>752</v>
      </c>
      <c r="N20" s="22">
        <v>569</v>
      </c>
      <c r="O20" s="22">
        <v>6</v>
      </c>
      <c r="P20" s="22">
        <v>671</v>
      </c>
      <c r="Q20" s="23">
        <v>400</v>
      </c>
      <c r="R20" s="31">
        <v>0</v>
      </c>
      <c r="S20" s="23">
        <v>466</v>
      </c>
    </row>
    <row r="21" spans="1:19" ht="19.5" customHeight="1">
      <c r="A21" s="3"/>
      <c r="B21" s="51" t="s">
        <v>11</v>
      </c>
      <c r="C21" s="51"/>
      <c r="D21" s="7"/>
      <c r="E21" s="22">
        <v>665</v>
      </c>
      <c r="F21" s="22">
        <v>14</v>
      </c>
      <c r="G21" s="22">
        <v>779</v>
      </c>
      <c r="H21" s="22">
        <v>635</v>
      </c>
      <c r="I21" s="22">
        <v>6</v>
      </c>
      <c r="J21" s="22">
        <v>761</v>
      </c>
      <c r="K21" s="22">
        <v>551</v>
      </c>
      <c r="L21" s="22">
        <v>8</v>
      </c>
      <c r="M21" s="22">
        <v>657</v>
      </c>
      <c r="N21" s="22">
        <v>592</v>
      </c>
      <c r="O21" s="22">
        <v>5</v>
      </c>
      <c r="P21" s="22">
        <v>699</v>
      </c>
      <c r="Q21" s="23">
        <v>517</v>
      </c>
      <c r="R21" s="23">
        <v>8</v>
      </c>
      <c r="S21" s="23">
        <v>615</v>
      </c>
    </row>
    <row r="22" spans="1:19" ht="19.5" customHeight="1">
      <c r="A22" s="35" t="s">
        <v>16</v>
      </c>
      <c r="B22" s="35"/>
      <c r="C22" s="35"/>
      <c r="D22" s="10"/>
      <c r="E22" s="22">
        <v>99</v>
      </c>
      <c r="F22" s="21">
        <v>4</v>
      </c>
      <c r="G22" s="22">
        <v>103</v>
      </c>
      <c r="H22" s="22">
        <v>98</v>
      </c>
      <c r="I22" s="22">
        <v>3</v>
      </c>
      <c r="J22" s="22">
        <v>106</v>
      </c>
      <c r="K22" s="22">
        <v>85</v>
      </c>
      <c r="L22" s="22">
        <v>4</v>
      </c>
      <c r="M22" s="22">
        <v>96</v>
      </c>
      <c r="N22" s="22">
        <v>93</v>
      </c>
      <c r="O22" s="22">
        <v>4</v>
      </c>
      <c r="P22" s="22">
        <v>102</v>
      </c>
      <c r="Q22" s="23">
        <f>Q23+Q27</f>
        <v>84</v>
      </c>
      <c r="R22" s="23">
        <f>R23+R27</f>
        <v>1</v>
      </c>
      <c r="S22" s="23">
        <f>S23+S27</f>
        <v>89</v>
      </c>
    </row>
    <row r="23" spans="1:19" ht="19.5" customHeight="1">
      <c r="A23" s="3"/>
      <c r="B23" s="35" t="s">
        <v>17</v>
      </c>
      <c r="C23" s="35"/>
      <c r="D23" s="10"/>
      <c r="E23" s="24">
        <v>38</v>
      </c>
      <c r="F23" s="21">
        <v>1</v>
      </c>
      <c r="G23" s="22">
        <v>38</v>
      </c>
      <c r="H23" s="24">
        <v>50</v>
      </c>
      <c r="I23" s="24">
        <v>1</v>
      </c>
      <c r="J23" s="24">
        <v>56</v>
      </c>
      <c r="K23" s="24">
        <v>47</v>
      </c>
      <c r="L23" s="24">
        <v>2</v>
      </c>
      <c r="M23" s="24">
        <v>52</v>
      </c>
      <c r="N23" s="24">
        <v>42</v>
      </c>
      <c r="O23" s="24">
        <v>1</v>
      </c>
      <c r="P23" s="24">
        <v>49</v>
      </c>
      <c r="Q23" s="25">
        <f>SUM(Q24:Q26)</f>
        <v>42</v>
      </c>
      <c r="R23" s="31">
        <v>0</v>
      </c>
      <c r="S23" s="25">
        <f>SUM(S24:S26)</f>
        <v>43</v>
      </c>
    </row>
    <row r="24" spans="1:19" ht="19.5" customHeight="1">
      <c r="A24" s="3"/>
      <c r="B24" s="3"/>
      <c r="C24" s="11" t="s">
        <v>18</v>
      </c>
      <c r="D24" s="10"/>
      <c r="E24" s="22">
        <v>13</v>
      </c>
      <c r="F24" s="21">
        <v>1</v>
      </c>
      <c r="G24" s="22">
        <v>12</v>
      </c>
      <c r="H24" s="22">
        <v>19</v>
      </c>
      <c r="I24" s="21">
        <v>1</v>
      </c>
      <c r="J24" s="22">
        <v>20</v>
      </c>
      <c r="K24" s="22">
        <v>25</v>
      </c>
      <c r="L24" s="21">
        <v>1</v>
      </c>
      <c r="M24" s="22">
        <v>29</v>
      </c>
      <c r="N24" s="22">
        <v>18</v>
      </c>
      <c r="O24" s="21">
        <v>1</v>
      </c>
      <c r="P24" s="22">
        <v>21</v>
      </c>
      <c r="Q24" s="23">
        <v>16</v>
      </c>
      <c r="R24" s="31">
        <v>0</v>
      </c>
      <c r="S24" s="23">
        <v>16</v>
      </c>
    </row>
    <row r="25" spans="1:19" ht="19.5" customHeight="1">
      <c r="A25" s="3"/>
      <c r="B25" s="3"/>
      <c r="C25" s="11" t="s">
        <v>19</v>
      </c>
      <c r="D25" s="10"/>
      <c r="E25" s="22">
        <v>12</v>
      </c>
      <c r="F25" s="21" t="s">
        <v>31</v>
      </c>
      <c r="G25" s="22">
        <v>13</v>
      </c>
      <c r="H25" s="22">
        <v>15</v>
      </c>
      <c r="I25" s="21" t="s">
        <v>31</v>
      </c>
      <c r="J25" s="22">
        <v>18</v>
      </c>
      <c r="K25" s="22">
        <v>12</v>
      </c>
      <c r="L25" s="21">
        <v>1</v>
      </c>
      <c r="M25" s="22">
        <v>13</v>
      </c>
      <c r="N25" s="22">
        <v>13</v>
      </c>
      <c r="O25" s="32">
        <v>0</v>
      </c>
      <c r="P25" s="22">
        <v>14</v>
      </c>
      <c r="Q25" s="23">
        <v>12</v>
      </c>
      <c r="R25" s="31">
        <v>0</v>
      </c>
      <c r="S25" s="23">
        <v>12</v>
      </c>
    </row>
    <row r="26" spans="1:19" ht="19.5" customHeight="1">
      <c r="A26" s="3"/>
      <c r="B26" s="3"/>
      <c r="C26" s="11" t="s">
        <v>20</v>
      </c>
      <c r="D26" s="10"/>
      <c r="E26" s="22">
        <v>13</v>
      </c>
      <c r="F26" s="21" t="s">
        <v>31</v>
      </c>
      <c r="G26" s="22">
        <v>13</v>
      </c>
      <c r="H26" s="22">
        <v>16</v>
      </c>
      <c r="I26" s="21" t="s">
        <v>31</v>
      </c>
      <c r="J26" s="22">
        <v>18</v>
      </c>
      <c r="K26" s="22">
        <v>10</v>
      </c>
      <c r="L26" s="21" t="s">
        <v>31</v>
      </c>
      <c r="M26" s="22">
        <v>10</v>
      </c>
      <c r="N26" s="22">
        <v>11</v>
      </c>
      <c r="O26" s="32">
        <v>0</v>
      </c>
      <c r="P26" s="22">
        <v>14</v>
      </c>
      <c r="Q26" s="23">
        <v>14</v>
      </c>
      <c r="R26" s="31">
        <v>0</v>
      </c>
      <c r="S26" s="23">
        <v>15</v>
      </c>
    </row>
    <row r="27" spans="1:19" ht="19.5" customHeight="1">
      <c r="A27" s="3"/>
      <c r="B27" s="35" t="s">
        <v>21</v>
      </c>
      <c r="C27" s="35"/>
      <c r="D27" s="10"/>
      <c r="E27" s="22">
        <v>61</v>
      </c>
      <c r="F27" s="21">
        <v>3</v>
      </c>
      <c r="G27" s="22">
        <v>65</v>
      </c>
      <c r="H27" s="22">
        <v>48</v>
      </c>
      <c r="I27" s="21">
        <v>2</v>
      </c>
      <c r="J27" s="22">
        <v>50</v>
      </c>
      <c r="K27" s="22">
        <v>38</v>
      </c>
      <c r="L27" s="21">
        <v>2</v>
      </c>
      <c r="M27" s="22">
        <v>44</v>
      </c>
      <c r="N27" s="22">
        <v>51</v>
      </c>
      <c r="O27" s="21">
        <v>3</v>
      </c>
      <c r="P27" s="22">
        <v>53</v>
      </c>
      <c r="Q27" s="23">
        <v>42</v>
      </c>
      <c r="R27" s="26">
        <v>1</v>
      </c>
      <c r="S27" s="23">
        <v>46</v>
      </c>
    </row>
    <row r="28" spans="1:19" ht="19.5" customHeight="1">
      <c r="A28" s="35" t="s">
        <v>22</v>
      </c>
      <c r="B28" s="35"/>
      <c r="C28" s="35"/>
      <c r="D28" s="10"/>
      <c r="E28" s="22">
        <v>5</v>
      </c>
      <c r="F28" s="22" t="s">
        <v>31</v>
      </c>
      <c r="G28" s="22">
        <v>5</v>
      </c>
      <c r="H28" s="22">
        <v>8</v>
      </c>
      <c r="I28" s="21" t="s">
        <v>31</v>
      </c>
      <c r="J28" s="22">
        <v>10</v>
      </c>
      <c r="K28" s="22">
        <v>7</v>
      </c>
      <c r="L28" s="21">
        <v>1</v>
      </c>
      <c r="M28" s="22">
        <v>7</v>
      </c>
      <c r="N28" s="22">
        <v>5</v>
      </c>
      <c r="O28" s="32">
        <v>0</v>
      </c>
      <c r="P28" s="22">
        <v>5</v>
      </c>
      <c r="Q28" s="23">
        <f>SUM(Q29:Q31)</f>
        <v>4</v>
      </c>
      <c r="R28" s="23">
        <f>SUM(R29:R31)</f>
        <v>1</v>
      </c>
      <c r="S28" s="23">
        <f>SUM(S29:S31)</f>
        <v>3</v>
      </c>
    </row>
    <row r="29" spans="1:19" ht="19.5" customHeight="1">
      <c r="A29" s="3"/>
      <c r="B29" s="35" t="s">
        <v>23</v>
      </c>
      <c r="C29" s="35"/>
      <c r="D29" s="10"/>
      <c r="E29" s="21" t="s">
        <v>31</v>
      </c>
      <c r="F29" s="22" t="s">
        <v>31</v>
      </c>
      <c r="G29" s="22" t="s">
        <v>31</v>
      </c>
      <c r="H29" s="22" t="s">
        <v>31</v>
      </c>
      <c r="I29" s="21" t="s">
        <v>31</v>
      </c>
      <c r="J29" s="22" t="s">
        <v>31</v>
      </c>
      <c r="K29" s="22" t="s">
        <v>31</v>
      </c>
      <c r="L29" s="21" t="s">
        <v>31</v>
      </c>
      <c r="M29" s="22" t="s">
        <v>31</v>
      </c>
      <c r="N29" s="32">
        <v>0</v>
      </c>
      <c r="O29" s="32">
        <v>0</v>
      </c>
      <c r="P29" s="32">
        <v>0</v>
      </c>
      <c r="Q29" s="31">
        <v>0</v>
      </c>
      <c r="R29" s="31">
        <v>0</v>
      </c>
      <c r="S29" s="31">
        <v>0</v>
      </c>
    </row>
    <row r="30" spans="1:19" ht="19.5" customHeight="1">
      <c r="A30" s="3"/>
      <c r="B30" s="35" t="s">
        <v>15</v>
      </c>
      <c r="C30" s="35"/>
      <c r="D30" s="10"/>
      <c r="E30" s="22">
        <v>3</v>
      </c>
      <c r="F30" s="21" t="s">
        <v>31</v>
      </c>
      <c r="G30" s="22">
        <v>3</v>
      </c>
      <c r="H30" s="22">
        <v>4</v>
      </c>
      <c r="I30" s="21" t="s">
        <v>31</v>
      </c>
      <c r="J30" s="22">
        <v>6</v>
      </c>
      <c r="K30" s="22">
        <v>4</v>
      </c>
      <c r="L30" s="21" t="s">
        <v>31</v>
      </c>
      <c r="M30" s="22">
        <v>4</v>
      </c>
      <c r="N30" s="22">
        <v>2</v>
      </c>
      <c r="O30" s="32">
        <v>0</v>
      </c>
      <c r="P30" s="22">
        <v>2</v>
      </c>
      <c r="Q30" s="23">
        <v>2</v>
      </c>
      <c r="R30" s="31">
        <v>0</v>
      </c>
      <c r="S30" s="23">
        <v>2</v>
      </c>
    </row>
    <row r="31" spans="1:19" ht="19.5" customHeight="1">
      <c r="A31" s="3"/>
      <c r="B31" s="35" t="s">
        <v>24</v>
      </c>
      <c r="C31" s="35"/>
      <c r="D31" s="10"/>
      <c r="E31" s="22">
        <v>2</v>
      </c>
      <c r="F31" s="22" t="s">
        <v>31</v>
      </c>
      <c r="G31" s="22">
        <v>2</v>
      </c>
      <c r="H31" s="22">
        <v>4</v>
      </c>
      <c r="I31" s="21" t="s">
        <v>31</v>
      </c>
      <c r="J31" s="22">
        <v>4</v>
      </c>
      <c r="K31" s="22">
        <v>3</v>
      </c>
      <c r="L31" s="21">
        <v>1</v>
      </c>
      <c r="M31" s="22">
        <v>3</v>
      </c>
      <c r="N31" s="22">
        <v>3</v>
      </c>
      <c r="O31" s="32">
        <v>0</v>
      </c>
      <c r="P31" s="22">
        <v>3</v>
      </c>
      <c r="Q31" s="23">
        <v>2</v>
      </c>
      <c r="R31" s="31">
        <v>1</v>
      </c>
      <c r="S31" s="23">
        <v>1</v>
      </c>
    </row>
    <row r="32" spans="1:19" ht="19.5" customHeight="1">
      <c r="A32" s="35" t="s">
        <v>25</v>
      </c>
      <c r="B32" s="35"/>
      <c r="C32" s="35"/>
      <c r="D32" s="10"/>
      <c r="E32" s="21" t="s">
        <v>31</v>
      </c>
      <c r="F32" s="21" t="s">
        <v>31</v>
      </c>
      <c r="G32" s="21" t="s">
        <v>31</v>
      </c>
      <c r="H32" s="21" t="s">
        <v>31</v>
      </c>
      <c r="I32" s="21" t="s">
        <v>31</v>
      </c>
      <c r="J32" s="21" t="s">
        <v>31</v>
      </c>
      <c r="K32" s="21" t="s">
        <v>31</v>
      </c>
      <c r="L32" s="21" t="s">
        <v>31</v>
      </c>
      <c r="M32" s="21" t="s">
        <v>31</v>
      </c>
      <c r="N32" s="32">
        <v>0</v>
      </c>
      <c r="O32" s="32">
        <v>0</v>
      </c>
      <c r="P32" s="32">
        <v>0</v>
      </c>
      <c r="Q32" s="31">
        <v>0</v>
      </c>
      <c r="R32" s="31">
        <v>0</v>
      </c>
      <c r="S32" s="31">
        <v>0</v>
      </c>
    </row>
    <row r="33" spans="1:19" ht="19.5" customHeight="1">
      <c r="A33" s="35" t="s">
        <v>26</v>
      </c>
      <c r="B33" s="35"/>
      <c r="C33" s="35"/>
      <c r="D33" s="10"/>
      <c r="E33" s="22">
        <v>29</v>
      </c>
      <c r="F33" s="21">
        <v>1</v>
      </c>
      <c r="G33" s="22">
        <v>28</v>
      </c>
      <c r="H33" s="22">
        <v>33</v>
      </c>
      <c r="I33" s="21">
        <v>2</v>
      </c>
      <c r="J33" s="22">
        <v>31</v>
      </c>
      <c r="K33" s="22">
        <v>21</v>
      </c>
      <c r="L33" s="21">
        <v>4</v>
      </c>
      <c r="M33" s="22">
        <v>18</v>
      </c>
      <c r="N33" s="22">
        <v>20</v>
      </c>
      <c r="O33" s="32">
        <v>0</v>
      </c>
      <c r="P33" s="22">
        <v>21</v>
      </c>
      <c r="Q33" s="23">
        <v>12</v>
      </c>
      <c r="R33" s="31">
        <v>1</v>
      </c>
      <c r="S33" s="23">
        <v>11</v>
      </c>
    </row>
    <row r="34" spans="1:19" ht="19.5" customHeight="1">
      <c r="A34" s="57" t="s">
        <v>27</v>
      </c>
      <c r="B34" s="57"/>
      <c r="C34" s="18" t="s">
        <v>28</v>
      </c>
      <c r="D34" s="12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  <c r="Q34" s="56">
        <v>0</v>
      </c>
      <c r="R34" s="58">
        <v>0</v>
      </c>
      <c r="S34" s="56">
        <v>0</v>
      </c>
    </row>
    <row r="35" spans="1:19" ht="19.5" customHeight="1">
      <c r="A35" s="57"/>
      <c r="B35" s="57"/>
      <c r="C35" s="18" t="s">
        <v>29</v>
      </c>
      <c r="D35" s="12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56"/>
      <c r="R35" s="58"/>
      <c r="S35" s="56"/>
    </row>
    <row r="36" spans="1:19" ht="19.5" customHeight="1">
      <c r="A36" s="35" t="s">
        <v>28</v>
      </c>
      <c r="B36" s="35"/>
      <c r="C36" s="35"/>
      <c r="D36" s="10"/>
      <c r="E36" s="21" t="s">
        <v>31</v>
      </c>
      <c r="F36" s="21" t="s">
        <v>31</v>
      </c>
      <c r="G36" s="21" t="s">
        <v>31</v>
      </c>
      <c r="H36" s="21" t="s">
        <v>31</v>
      </c>
      <c r="I36" s="21" t="s">
        <v>31</v>
      </c>
      <c r="J36" s="21" t="s">
        <v>31</v>
      </c>
      <c r="K36" s="21">
        <v>1</v>
      </c>
      <c r="L36" s="22" t="s">
        <v>31</v>
      </c>
      <c r="M36" s="21">
        <v>1</v>
      </c>
      <c r="N36" s="32">
        <v>0</v>
      </c>
      <c r="O36" s="32">
        <v>0</v>
      </c>
      <c r="P36" s="32">
        <v>0</v>
      </c>
      <c r="Q36" s="31">
        <v>0</v>
      </c>
      <c r="R36" s="31">
        <v>0</v>
      </c>
      <c r="S36" s="31">
        <v>0</v>
      </c>
    </row>
    <row r="37" spans="1:19" ht="19.5" customHeight="1">
      <c r="A37" s="35" t="s">
        <v>30</v>
      </c>
      <c r="B37" s="35"/>
      <c r="C37" s="35"/>
      <c r="D37" s="10"/>
      <c r="E37" s="27">
        <v>9</v>
      </c>
      <c r="F37" s="21" t="s">
        <v>31</v>
      </c>
      <c r="G37" s="27">
        <v>9</v>
      </c>
      <c r="H37" s="27">
        <v>17</v>
      </c>
      <c r="I37" s="21" t="s">
        <v>31</v>
      </c>
      <c r="J37" s="27">
        <v>20</v>
      </c>
      <c r="K37" s="27">
        <v>23</v>
      </c>
      <c r="L37" s="22" t="s">
        <v>31</v>
      </c>
      <c r="M37" s="27">
        <v>24</v>
      </c>
      <c r="N37" s="27">
        <v>18</v>
      </c>
      <c r="O37" s="32">
        <v>0</v>
      </c>
      <c r="P37" s="27">
        <v>18</v>
      </c>
      <c r="Q37" s="28">
        <v>15</v>
      </c>
      <c r="R37" s="31">
        <v>0</v>
      </c>
      <c r="S37" s="28">
        <v>17</v>
      </c>
    </row>
    <row r="38" spans="1:19" ht="3" customHeight="1">
      <c r="A38" s="13"/>
      <c r="B38" s="13"/>
      <c r="C38" s="13"/>
      <c r="D38" s="14"/>
      <c r="E38" s="15"/>
      <c r="F38" s="15"/>
      <c r="G38" s="15"/>
      <c r="H38" s="15"/>
      <c r="I38" s="15"/>
      <c r="J38" s="15"/>
      <c r="K38" s="29"/>
      <c r="L38" s="30"/>
      <c r="M38" s="30"/>
      <c r="N38" s="30"/>
      <c r="O38" s="30"/>
      <c r="P38" s="30"/>
      <c r="Q38" s="29"/>
      <c r="R38" s="30"/>
      <c r="S38" s="30"/>
    </row>
    <row r="39" spans="1:4" ht="6" customHeight="1">
      <c r="A39" s="16"/>
      <c r="B39" s="16"/>
      <c r="C39" s="16"/>
      <c r="D39" s="16"/>
    </row>
    <row r="40" spans="1:16" ht="32.25" customHeight="1">
      <c r="A40" s="36" t="s">
        <v>38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4"/>
      <c r="P40" s="34"/>
    </row>
    <row r="41" ht="20.25" customHeight="1">
      <c r="C41" s="33"/>
    </row>
  </sheetData>
  <mergeCells count="65">
    <mergeCell ref="P3:S3"/>
    <mergeCell ref="S34:S35"/>
    <mergeCell ref="A34:B35"/>
    <mergeCell ref="I7:I8"/>
    <mergeCell ref="J7:J8"/>
    <mergeCell ref="Q34:Q35"/>
    <mergeCell ref="R34:R35"/>
    <mergeCell ref="M7:M8"/>
    <mergeCell ref="N7:N8"/>
    <mergeCell ref="O7:O8"/>
    <mergeCell ref="E7:E8"/>
    <mergeCell ref="F7:F8"/>
    <mergeCell ref="G7:G8"/>
    <mergeCell ref="H7:H8"/>
    <mergeCell ref="A33:C33"/>
    <mergeCell ref="B13:C13"/>
    <mergeCell ref="A28:C28"/>
    <mergeCell ref="A22:C22"/>
    <mergeCell ref="B18:C18"/>
    <mergeCell ref="B27:C27"/>
    <mergeCell ref="A36:C36"/>
    <mergeCell ref="A37:C37"/>
    <mergeCell ref="A10:C10"/>
    <mergeCell ref="A11:C11"/>
    <mergeCell ref="B29:C29"/>
    <mergeCell ref="B30:C30"/>
    <mergeCell ref="B23:C23"/>
    <mergeCell ref="B12:C12"/>
    <mergeCell ref="B31:C31"/>
    <mergeCell ref="A32:C32"/>
    <mergeCell ref="C5:C6"/>
    <mergeCell ref="B21:C21"/>
    <mergeCell ref="A17:C17"/>
    <mergeCell ref="B19:C19"/>
    <mergeCell ref="B20:C20"/>
    <mergeCell ref="B15:C15"/>
    <mergeCell ref="B14:C14"/>
    <mergeCell ref="B16:C16"/>
    <mergeCell ref="A8:C8"/>
    <mergeCell ref="A7:D7"/>
    <mergeCell ref="E2:N2"/>
    <mergeCell ref="Q5:S6"/>
    <mergeCell ref="Q7:Q8"/>
    <mergeCell ref="R7:R8"/>
    <mergeCell ref="S7:S8"/>
    <mergeCell ref="H5:J6"/>
    <mergeCell ref="E5:G6"/>
    <mergeCell ref="K5:M6"/>
    <mergeCell ref="N5:P6"/>
    <mergeCell ref="N34:N35"/>
    <mergeCell ref="O34:O35"/>
    <mergeCell ref="P34:P35"/>
    <mergeCell ref="K7:K8"/>
    <mergeCell ref="L7:L8"/>
    <mergeCell ref="P7:P8"/>
    <mergeCell ref="A40:N40"/>
    <mergeCell ref="E34:E35"/>
    <mergeCell ref="M34:M35"/>
    <mergeCell ref="L34:L35"/>
    <mergeCell ref="K34:K35"/>
    <mergeCell ref="J34:J35"/>
    <mergeCell ref="I34:I35"/>
    <mergeCell ref="H34:H35"/>
    <mergeCell ref="G34:G35"/>
    <mergeCell ref="F34:F35"/>
  </mergeCells>
  <printOptions horizontalCentered="1"/>
  <pageMargins left="0.1968503937007874" right="0.1968503937007874" top="0.984251968503937" bottom="0.3937007874015748" header="0.3937007874015748" footer="0"/>
  <pageSetup horizontalDpi="600" verticalDpi="600" orientation="portrait" paperSize="121" scale="1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2009-12-03T06:03:38Z</cp:lastPrinted>
  <dcterms:created xsi:type="dcterms:W3CDTF">2002-11-27T02:47:40Z</dcterms:created>
  <dcterms:modified xsi:type="dcterms:W3CDTF">2010-01-13T06:45:43Z</dcterms:modified>
  <cp:category/>
  <cp:version/>
  <cp:contentType/>
  <cp:contentStatus/>
</cp:coreProperties>
</file>