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activeTab="0"/>
  </bookViews>
  <sheets>
    <sheet name="213.2 h20" sheetId="1" r:id="rId1"/>
  </sheets>
  <definedNames>
    <definedName name="_xlnm.Print_Area" localSheetId="0">'213.2 h20'!$A$1:$Q$63</definedName>
  </definedNames>
  <calcPr fullCalcOnLoad="1"/>
</workbook>
</file>

<file path=xl/sharedStrings.xml><?xml version="1.0" encoding="utf-8"?>
<sst xmlns="http://schemas.openxmlformats.org/spreadsheetml/2006/main" count="102" uniqueCount="76">
  <si>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</si>
  <si>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</si>
  <si>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</si>
  <si>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</si>
  <si>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</si>
  <si>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</si>
  <si>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</si>
  <si>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</si>
  <si>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</si>
  <si>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</si>
  <si>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</si>
  <si>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</si>
  <si>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</si>
  <si>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</si>
  <si>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</si>
  <si>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</si>
  <si>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団体数・停本所数</t>
  </si>
  <si>
    <t>貸出冊数・配本冊数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</si>
  <si>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</si>
  <si>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</si>
  <si>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</si>
  <si>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</si>
  <si>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</si>
  <si>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</si>
  <si>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</si>
  <si>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</si>
  <si>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</si>
  <si>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</si>
  <si>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</si>
  <si>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</si>
  <si>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</si>
  <si>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</si>
  <si>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</si>
  <si>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</si>
  <si>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注　　富山市立図書館は分館を含む。
資料　富山県立図書館</t>
  </si>
  <si>
    <t>他館貸出
図書数</t>
  </si>
  <si>
    <t>調査相談
件数</t>
  </si>
  <si>
    <t>複写
サービス
枚数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</si>
  <si>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</si>
  <si>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</si>
  <si>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</si>
  <si>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</si>
  <si>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</si>
  <si>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</si>
  <si>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</si>
  <si>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</si>
  <si>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福光図書館</t>
  </si>
  <si>
    <t>大沢野図書館</t>
  </si>
  <si>
    <t>大山図書館</t>
  </si>
  <si>
    <t>八尾東町分館</t>
  </si>
  <si>
    <t>八尾福島分館</t>
  </si>
  <si>
    <t>福岡図書館</t>
  </si>
  <si>
    <t>八尾図書館ほんの森</t>
  </si>
  <si>
    <t>〃</t>
  </si>
  <si>
    <t>婦中図書館</t>
  </si>
  <si>
    <t>山田図書館</t>
  </si>
  <si>
    <t>細入図書館</t>
  </si>
  <si>
    <t>宇奈月館</t>
  </si>
  <si>
    <t>正力図書館</t>
  </si>
  <si>
    <t>新湊図書館東部分室</t>
  </si>
  <si>
    <t>中央図書館</t>
  </si>
  <si>
    <t>射　水　市</t>
  </si>
  <si>
    <t>平成16年度末</t>
  </si>
  <si>
    <t>平成17年度末</t>
  </si>
  <si>
    <t>平成18年度末</t>
  </si>
  <si>
    <t>新湊図書館</t>
  </si>
  <si>
    <t>平成19年度末</t>
  </si>
  <si>
    <t>南砺市立中央図書館</t>
  </si>
  <si>
    <t>上平図書ｻｰﾋﾞｽｾﾝﾀｰ</t>
  </si>
  <si>
    <t>利賀図書ｻｰﾋﾞｽｾﾝﾀｰ</t>
  </si>
  <si>
    <t>井口図書ｻｰﾋﾞｽｾﾝﾀｰ</t>
  </si>
  <si>
    <t>大島図書館</t>
  </si>
  <si>
    <t>下村図書館</t>
  </si>
  <si>
    <t>舟橋村立中央図書館</t>
  </si>
  <si>
    <t>平成20年度末</t>
  </si>
  <si>
    <t>20-3-2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</si>
</sst>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7" fillId="0" borderId="16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77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13</xdr:row>
      <xdr:rowOff>114300</xdr:rowOff>
    </xdr:from>
    <xdr:to>
      <xdr:col>6</xdr:col>
      <xdr:colOff>219075</xdr:colOff>
      <xdr:row>21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200400" y="218122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66675</xdr:rowOff>
    </xdr:from>
    <xdr:to>
      <xdr:col>6</xdr:col>
      <xdr:colOff>285750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238500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6</xdr:col>
      <xdr:colOff>247650</xdr:colOff>
      <xdr:row>43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48025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44</xdr:row>
      <xdr:rowOff>19050</xdr:rowOff>
    </xdr:from>
    <xdr:to>
      <xdr:col>6</xdr:col>
      <xdr:colOff>304800</xdr:colOff>
      <xdr:row>50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3200400" y="68103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66675</xdr:rowOff>
    </xdr:from>
    <xdr:to>
      <xdr:col>6</xdr:col>
      <xdr:colOff>285750</xdr:colOff>
      <xdr:row>35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209925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66675</xdr:rowOff>
    </xdr:from>
    <xdr:to>
      <xdr:col>7</xdr:col>
      <xdr:colOff>285750</xdr:colOff>
      <xdr:row>26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4086225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66675</xdr:rowOff>
    </xdr:from>
    <xdr:to>
      <xdr:col>8</xdr:col>
      <xdr:colOff>352425</xdr:colOff>
      <xdr:row>26</xdr:row>
      <xdr:rowOff>114300</xdr:rowOff>
    </xdr:to>
    <xdr:sp>
      <xdr:nvSpPr>
        <xdr:cNvPr id="7" name="AutoShape 12"/>
        <xdr:cNvSpPr>
          <a:spLocks/>
        </xdr:cNvSpPr>
      </xdr:nvSpPr>
      <xdr:spPr>
        <a:xfrm>
          <a:off x="5000625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66675</xdr:rowOff>
    </xdr:from>
    <xdr:to>
      <xdr:col>7</xdr:col>
      <xdr:colOff>285750</xdr:colOff>
      <xdr:row>35</xdr:row>
      <xdr:rowOff>76200</xdr:rowOff>
    </xdr:to>
    <xdr:sp>
      <xdr:nvSpPr>
        <xdr:cNvPr id="8" name="AutoShape 13"/>
        <xdr:cNvSpPr>
          <a:spLocks/>
        </xdr:cNvSpPr>
      </xdr:nvSpPr>
      <xdr:spPr>
        <a:xfrm>
          <a:off x="40576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66675</xdr:rowOff>
    </xdr:from>
    <xdr:to>
      <xdr:col>8</xdr:col>
      <xdr:colOff>285750</xdr:colOff>
      <xdr:row>35</xdr:row>
      <xdr:rowOff>76200</xdr:rowOff>
    </xdr:to>
    <xdr:sp>
      <xdr:nvSpPr>
        <xdr:cNvPr id="9" name="AutoShape 14"/>
        <xdr:cNvSpPr>
          <a:spLocks/>
        </xdr:cNvSpPr>
      </xdr:nvSpPr>
      <xdr:spPr>
        <a:xfrm>
          <a:off x="4905375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66675</xdr:rowOff>
    </xdr:from>
    <xdr:to>
      <xdr:col>12</xdr:col>
      <xdr:colOff>285750</xdr:colOff>
      <xdr:row>35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80962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66675</xdr:rowOff>
    </xdr:from>
    <xdr:to>
      <xdr:col>13</xdr:col>
      <xdr:colOff>285750</xdr:colOff>
      <xdr:row>35</xdr:row>
      <xdr:rowOff>76200</xdr:rowOff>
    </xdr:to>
    <xdr:sp>
      <xdr:nvSpPr>
        <xdr:cNvPr id="11" name="AutoShape 16"/>
        <xdr:cNvSpPr>
          <a:spLocks/>
        </xdr:cNvSpPr>
      </xdr:nvSpPr>
      <xdr:spPr>
        <a:xfrm>
          <a:off x="87820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66675</xdr:rowOff>
    </xdr:from>
    <xdr:to>
      <xdr:col>14</xdr:col>
      <xdr:colOff>285750</xdr:colOff>
      <xdr:row>35</xdr:row>
      <xdr:rowOff>76200</xdr:rowOff>
    </xdr:to>
    <xdr:sp>
      <xdr:nvSpPr>
        <xdr:cNvPr id="12" name="AutoShape 17"/>
        <xdr:cNvSpPr>
          <a:spLocks/>
        </xdr:cNvSpPr>
      </xdr:nvSpPr>
      <xdr:spPr>
        <a:xfrm>
          <a:off x="94678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114300</xdr:rowOff>
    </xdr:from>
    <xdr:to>
      <xdr:col>7</xdr:col>
      <xdr:colOff>247650</xdr:colOff>
      <xdr:row>43</xdr:row>
      <xdr:rowOff>66675</xdr:rowOff>
    </xdr:to>
    <xdr:sp>
      <xdr:nvSpPr>
        <xdr:cNvPr id="13" name="AutoShape 18"/>
        <xdr:cNvSpPr>
          <a:spLocks/>
        </xdr:cNvSpPr>
      </xdr:nvSpPr>
      <xdr:spPr>
        <a:xfrm>
          <a:off x="4095750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114300</xdr:rowOff>
    </xdr:from>
    <xdr:to>
      <xdr:col>8</xdr:col>
      <xdr:colOff>247650</xdr:colOff>
      <xdr:row>43</xdr:row>
      <xdr:rowOff>66675</xdr:rowOff>
    </xdr:to>
    <xdr:sp>
      <xdr:nvSpPr>
        <xdr:cNvPr id="14" name="AutoShape 19"/>
        <xdr:cNvSpPr>
          <a:spLocks/>
        </xdr:cNvSpPr>
      </xdr:nvSpPr>
      <xdr:spPr>
        <a:xfrm>
          <a:off x="4943475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44</xdr:row>
      <xdr:rowOff>19050</xdr:rowOff>
    </xdr:from>
    <xdr:to>
      <xdr:col>8</xdr:col>
      <xdr:colOff>323850</xdr:colOff>
      <xdr:row>50</xdr:row>
      <xdr:rowOff>9525</xdr:rowOff>
    </xdr:to>
    <xdr:sp>
      <xdr:nvSpPr>
        <xdr:cNvPr id="15" name="AutoShape 20"/>
        <xdr:cNvSpPr>
          <a:spLocks/>
        </xdr:cNvSpPr>
      </xdr:nvSpPr>
      <xdr:spPr>
        <a:xfrm>
          <a:off x="4914900" y="68103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133350</xdr:rowOff>
    </xdr:from>
    <xdr:to>
      <xdr:col>7</xdr:col>
      <xdr:colOff>323850</xdr:colOff>
      <xdr:row>49</xdr:row>
      <xdr:rowOff>123825</xdr:rowOff>
    </xdr:to>
    <xdr:sp>
      <xdr:nvSpPr>
        <xdr:cNvPr id="16" name="AutoShape 23"/>
        <xdr:cNvSpPr>
          <a:spLocks/>
        </xdr:cNvSpPr>
      </xdr:nvSpPr>
      <xdr:spPr>
        <a:xfrm>
          <a:off x="4067175" y="67722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45</xdr:row>
      <xdr:rowOff>85725</xdr:rowOff>
    </xdr:from>
    <xdr:to>
      <xdr:col>14</xdr:col>
      <xdr:colOff>304800</xdr:colOff>
      <xdr:row>46</xdr:row>
      <xdr:rowOff>95250</xdr:rowOff>
    </xdr:to>
    <xdr:sp>
      <xdr:nvSpPr>
        <xdr:cNvPr id="17" name="AutoShape 24"/>
        <xdr:cNvSpPr>
          <a:spLocks/>
        </xdr:cNvSpPr>
      </xdr:nvSpPr>
      <xdr:spPr>
        <a:xfrm>
          <a:off x="9486900" y="702945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95250</xdr:rowOff>
    </xdr:from>
    <xdr:to>
      <xdr:col>7</xdr:col>
      <xdr:colOff>295275</xdr:colOff>
      <xdr:row>21</xdr:row>
      <xdr:rowOff>38100</xdr:rowOff>
    </xdr:to>
    <xdr:sp>
      <xdr:nvSpPr>
        <xdr:cNvPr id="18" name="AutoShape 25"/>
        <xdr:cNvSpPr>
          <a:spLocks/>
        </xdr:cNvSpPr>
      </xdr:nvSpPr>
      <xdr:spPr>
        <a:xfrm>
          <a:off x="4124325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13</xdr:row>
      <xdr:rowOff>95250</xdr:rowOff>
    </xdr:from>
    <xdr:to>
      <xdr:col>8</xdr:col>
      <xdr:colOff>295275</xdr:colOff>
      <xdr:row>21</xdr:row>
      <xdr:rowOff>38100</xdr:rowOff>
    </xdr:to>
    <xdr:sp>
      <xdr:nvSpPr>
        <xdr:cNvPr id="19" name="AutoShape 27"/>
        <xdr:cNvSpPr>
          <a:spLocks/>
        </xdr:cNvSpPr>
      </xdr:nvSpPr>
      <xdr:spPr>
        <a:xfrm>
          <a:off x="4972050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66675</xdr:rowOff>
    </xdr:from>
    <xdr:to>
      <xdr:col>12</xdr:col>
      <xdr:colOff>295275</xdr:colOff>
      <xdr:row>18</xdr:row>
      <xdr:rowOff>114300</xdr:rowOff>
    </xdr:to>
    <xdr:sp>
      <xdr:nvSpPr>
        <xdr:cNvPr id="20" name="AutoShape 28"/>
        <xdr:cNvSpPr>
          <a:spLocks/>
        </xdr:cNvSpPr>
      </xdr:nvSpPr>
      <xdr:spPr>
        <a:xfrm>
          <a:off x="8124825" y="2590800"/>
          <a:ext cx="2667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66675</xdr:rowOff>
    </xdr:from>
    <xdr:to>
      <xdr:col>13</xdr:col>
      <xdr:colOff>219075</xdr:colOff>
      <xdr:row>18</xdr:row>
      <xdr:rowOff>114300</xdr:rowOff>
    </xdr:to>
    <xdr:sp>
      <xdr:nvSpPr>
        <xdr:cNvPr id="21" name="AutoShape 29"/>
        <xdr:cNvSpPr>
          <a:spLocks/>
        </xdr:cNvSpPr>
      </xdr:nvSpPr>
      <xdr:spPr>
        <a:xfrm>
          <a:off x="8810625" y="2590800"/>
          <a:ext cx="1905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13</xdr:row>
      <xdr:rowOff>95250</xdr:rowOff>
    </xdr:from>
    <xdr:to>
      <xdr:col>14</xdr:col>
      <xdr:colOff>295275</xdr:colOff>
      <xdr:row>21</xdr:row>
      <xdr:rowOff>38100</xdr:rowOff>
    </xdr:to>
    <xdr:sp>
      <xdr:nvSpPr>
        <xdr:cNvPr id="22" name="AutoShape 30"/>
        <xdr:cNvSpPr>
          <a:spLocks/>
        </xdr:cNvSpPr>
      </xdr:nvSpPr>
      <xdr:spPr>
        <a:xfrm>
          <a:off x="9534525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showGridLines="0" tabSelected="1" zoomScalePageLayoutView="0" workbookViewId="0" topLeftCell="A4">
      <selection activeCell="J27" sqref="J27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8" t="s">
        <v>75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5"/>
      <c r="P2" s="35"/>
      <c r="Q2" s="36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59" t="s">
        <v>5</v>
      </c>
      <c r="C4" s="60"/>
      <c r="D4" s="12"/>
      <c r="E4" s="62" t="s">
        <v>6</v>
      </c>
      <c r="F4" s="63"/>
      <c r="G4" s="64" t="s">
        <v>7</v>
      </c>
      <c r="H4" s="65"/>
      <c r="I4" s="66"/>
      <c r="J4" s="67" t="s">
        <v>8</v>
      </c>
      <c r="K4" s="67"/>
      <c r="L4" s="68"/>
      <c r="M4" s="69" t="s">
        <v>9</v>
      </c>
      <c r="N4" s="70"/>
      <c r="O4" s="50" t="s">
        <v>35</v>
      </c>
      <c r="P4" s="48" t="s">
        <v>36</v>
      </c>
      <c r="Q4" s="71" t="s">
        <v>37</v>
      </c>
    </row>
    <row r="5" spans="1:17" s="2" customFormat="1" ht="21.75" customHeight="1">
      <c r="A5" s="13"/>
      <c r="B5" s="61"/>
      <c r="C5" s="61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2" t="s">
        <v>14</v>
      </c>
      <c r="J5" s="74" t="s">
        <v>15</v>
      </c>
      <c r="K5" s="16" t="s">
        <v>38</v>
      </c>
      <c r="L5" s="37" t="s">
        <v>39</v>
      </c>
      <c r="M5" s="17" t="s">
        <v>16</v>
      </c>
      <c r="N5" s="17" t="s">
        <v>17</v>
      </c>
      <c r="O5" s="73"/>
      <c r="P5" s="49"/>
      <c r="Q5" s="72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51" t="s">
        <v>62</v>
      </c>
      <c r="C7" s="51"/>
      <c r="D7" s="18"/>
      <c r="E7" s="21">
        <v>7</v>
      </c>
      <c r="F7" s="21">
        <v>313</v>
      </c>
      <c r="G7" s="21">
        <v>389203</v>
      </c>
      <c r="H7" s="21">
        <v>313894</v>
      </c>
      <c r="I7" s="21">
        <v>75309</v>
      </c>
      <c r="J7" s="21">
        <v>5023094</v>
      </c>
      <c r="K7" s="22">
        <v>1602916</v>
      </c>
      <c r="L7" s="22">
        <v>344379</v>
      </c>
      <c r="M7" s="22">
        <v>614</v>
      </c>
      <c r="N7" s="22">
        <v>141777</v>
      </c>
      <c r="O7" s="22">
        <v>25910</v>
      </c>
      <c r="P7" s="22">
        <v>50659</v>
      </c>
      <c r="Q7" s="22">
        <v>268331</v>
      </c>
    </row>
    <row r="8" spans="2:17" ht="12" customHeight="1">
      <c r="B8" s="51" t="s">
        <v>63</v>
      </c>
      <c r="C8" s="51"/>
      <c r="D8" s="18"/>
      <c r="E8" s="21">
        <v>7</v>
      </c>
      <c r="F8" s="21">
        <v>325</v>
      </c>
      <c r="G8" s="21">
        <v>390450</v>
      </c>
      <c r="H8" s="21">
        <v>319041</v>
      </c>
      <c r="I8" s="21">
        <v>71409</v>
      </c>
      <c r="J8" s="21">
        <v>5088036</v>
      </c>
      <c r="K8" s="21">
        <v>1649762</v>
      </c>
      <c r="L8" s="21">
        <v>353499</v>
      </c>
      <c r="M8" s="21">
        <v>673</v>
      </c>
      <c r="N8" s="21">
        <v>153619</v>
      </c>
      <c r="O8" s="21">
        <v>24676</v>
      </c>
      <c r="P8" s="21">
        <v>54604</v>
      </c>
      <c r="Q8" s="21">
        <v>266923</v>
      </c>
    </row>
    <row r="9" spans="2:17" ht="12" customHeight="1">
      <c r="B9" s="51" t="s">
        <v>64</v>
      </c>
      <c r="C9" s="51"/>
      <c r="D9" s="18"/>
      <c r="E9" s="21">
        <v>6</v>
      </c>
      <c r="F9" s="21">
        <v>299</v>
      </c>
      <c r="G9" s="21">
        <v>399262</v>
      </c>
      <c r="H9" s="21">
        <v>328707</v>
      </c>
      <c r="I9" s="21">
        <v>70555</v>
      </c>
      <c r="J9" s="21">
        <v>5298378</v>
      </c>
      <c r="K9" s="21">
        <v>1756424</v>
      </c>
      <c r="L9" s="21">
        <v>319272</v>
      </c>
      <c r="M9" s="21">
        <v>707</v>
      </c>
      <c r="N9" s="21">
        <v>148171</v>
      </c>
      <c r="O9" s="21">
        <v>22880</v>
      </c>
      <c r="P9" s="21">
        <v>64612</v>
      </c>
      <c r="Q9" s="21">
        <v>251454</v>
      </c>
    </row>
    <row r="10" spans="2:17" ht="12" customHeight="1">
      <c r="B10" s="51" t="s">
        <v>66</v>
      </c>
      <c r="C10" s="51"/>
      <c r="D10" s="18"/>
      <c r="E10" s="21">
        <v>6</v>
      </c>
      <c r="F10" s="21">
        <v>296</v>
      </c>
      <c r="G10" s="21">
        <v>389359</v>
      </c>
      <c r="H10" s="21">
        <v>323422</v>
      </c>
      <c r="I10" s="21">
        <v>65937</v>
      </c>
      <c r="J10" s="21">
        <v>5378018</v>
      </c>
      <c r="K10" s="21">
        <v>1781341</v>
      </c>
      <c r="L10" s="21">
        <v>292802</v>
      </c>
      <c r="M10" s="21">
        <v>749</v>
      </c>
      <c r="N10" s="21">
        <v>152127</v>
      </c>
      <c r="O10" s="21">
        <v>23955</v>
      </c>
      <c r="P10" s="21">
        <v>66323</v>
      </c>
      <c r="Q10" s="21">
        <v>244703</v>
      </c>
    </row>
    <row r="11" spans="2:17" s="20" customFormat="1" ht="12" customHeight="1">
      <c r="B11" s="57" t="s">
        <v>74</v>
      </c>
      <c r="C11" s="57"/>
      <c r="D11" s="24"/>
      <c r="E11" s="25">
        <f>SUM(E13:E56)</f>
        <v>6</v>
      </c>
      <c r="F11" s="25">
        <f aca="true" t="shared" si="0" ref="F11:Q11">SUM(F13:F56)</f>
        <v>291</v>
      </c>
      <c r="G11" s="25">
        <f t="shared" si="0"/>
        <v>408581</v>
      </c>
      <c r="H11" s="25">
        <f t="shared" si="0"/>
        <v>342185</v>
      </c>
      <c r="I11" s="25">
        <f t="shared" si="0"/>
        <v>66396</v>
      </c>
      <c r="J11" s="25">
        <f t="shared" si="0"/>
        <v>5473049</v>
      </c>
      <c r="K11" s="25">
        <f t="shared" si="0"/>
        <v>1827378</v>
      </c>
      <c r="L11" s="25">
        <f t="shared" si="0"/>
        <v>272131</v>
      </c>
      <c r="M11" s="25">
        <f t="shared" si="0"/>
        <v>799</v>
      </c>
      <c r="N11" s="25">
        <f t="shared" si="0"/>
        <v>170863</v>
      </c>
      <c r="O11" s="25">
        <f t="shared" si="0"/>
        <v>25970</v>
      </c>
      <c r="P11" s="25">
        <f t="shared" si="0"/>
        <v>67109</v>
      </c>
      <c r="Q11" s="25">
        <f t="shared" si="0"/>
        <v>230040</v>
      </c>
    </row>
    <row r="12" spans="4:17" ht="6" customHeight="1"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51" t="s">
        <v>18</v>
      </c>
      <c r="C13" s="51"/>
      <c r="D13" s="18"/>
      <c r="E13" s="39">
        <v>0</v>
      </c>
      <c r="F13" s="39">
        <v>0</v>
      </c>
      <c r="G13" s="33">
        <v>63745</v>
      </c>
      <c r="H13" s="21">
        <f>G13-I13</f>
        <v>60151</v>
      </c>
      <c r="I13" s="33">
        <v>3594</v>
      </c>
      <c r="J13" s="21">
        <v>198946</v>
      </c>
      <c r="K13" s="34">
        <v>23433</v>
      </c>
      <c r="L13" s="39">
        <v>0</v>
      </c>
      <c r="M13" s="39">
        <v>0</v>
      </c>
      <c r="N13" s="39">
        <v>0</v>
      </c>
      <c r="O13" s="22">
        <v>17383</v>
      </c>
      <c r="P13" s="21">
        <v>18652</v>
      </c>
      <c r="Q13" s="21">
        <v>100678</v>
      </c>
    </row>
    <row r="14" spans="2:17" ht="12" customHeight="1">
      <c r="B14" s="51" t="s">
        <v>19</v>
      </c>
      <c r="C14" s="51"/>
      <c r="D14" s="18"/>
      <c r="E14" s="21">
        <v>3</v>
      </c>
      <c r="F14" s="21">
        <v>158</v>
      </c>
      <c r="G14" s="33"/>
      <c r="H14" s="21"/>
      <c r="I14" s="33"/>
      <c r="J14" s="21">
        <v>1457417</v>
      </c>
      <c r="K14" s="21">
        <v>558847</v>
      </c>
      <c r="L14" s="21">
        <v>42912</v>
      </c>
      <c r="M14" s="21">
        <v>99</v>
      </c>
      <c r="N14" s="21">
        <v>27703</v>
      </c>
      <c r="O14" s="54">
        <v>1029</v>
      </c>
      <c r="P14" s="21">
        <v>12816</v>
      </c>
      <c r="Q14" s="21">
        <v>25158</v>
      </c>
    </row>
    <row r="15" spans="2:17" ht="12" customHeight="1">
      <c r="B15" s="2" t="s">
        <v>53</v>
      </c>
      <c r="C15" s="2" t="s">
        <v>47</v>
      </c>
      <c r="D15" s="18">
        <v>0</v>
      </c>
      <c r="E15" s="39">
        <v>0</v>
      </c>
      <c r="F15" s="39">
        <v>0</v>
      </c>
      <c r="G15" s="21"/>
      <c r="H15" s="21"/>
      <c r="I15" s="21"/>
      <c r="J15" s="21">
        <v>90584</v>
      </c>
      <c r="K15" s="21">
        <v>34180</v>
      </c>
      <c r="L15" s="21">
        <v>3320</v>
      </c>
      <c r="M15" s="21">
        <v>8</v>
      </c>
      <c r="N15" s="21">
        <v>808</v>
      </c>
      <c r="O15" s="56"/>
      <c r="P15" s="21">
        <v>540</v>
      </c>
      <c r="Q15" s="33">
        <v>1565</v>
      </c>
    </row>
    <row r="16" spans="2:17" ht="12" customHeight="1">
      <c r="B16" s="2" t="s">
        <v>53</v>
      </c>
      <c r="C16" s="2" t="s">
        <v>48</v>
      </c>
      <c r="D16" s="18"/>
      <c r="E16" s="39">
        <v>0</v>
      </c>
      <c r="F16" s="39">
        <v>0</v>
      </c>
      <c r="G16" s="21"/>
      <c r="H16" s="21"/>
      <c r="I16" s="21"/>
      <c r="J16" s="21">
        <v>83079</v>
      </c>
      <c r="K16" s="21">
        <v>31885</v>
      </c>
      <c r="L16" s="21">
        <v>12407</v>
      </c>
      <c r="M16" s="21">
        <v>6</v>
      </c>
      <c r="N16" s="21">
        <v>1592</v>
      </c>
      <c r="O16" s="56"/>
      <c r="P16" s="21">
        <v>440</v>
      </c>
      <c r="Q16" s="33">
        <v>1209</v>
      </c>
    </row>
    <row r="17" spans="2:17" ht="12" customHeight="1">
      <c r="B17" s="2" t="s">
        <v>53</v>
      </c>
      <c r="C17" s="40" t="s">
        <v>52</v>
      </c>
      <c r="D17" s="18"/>
      <c r="E17" s="39">
        <v>0</v>
      </c>
      <c r="F17" s="39">
        <v>0</v>
      </c>
      <c r="H17" s="21"/>
      <c r="I17" s="21"/>
      <c r="J17" s="21">
        <v>113719</v>
      </c>
      <c r="K17" s="21">
        <v>47371</v>
      </c>
      <c r="L17" s="21">
        <v>13904</v>
      </c>
      <c r="M17" s="54">
        <v>13</v>
      </c>
      <c r="N17" s="54">
        <v>2335</v>
      </c>
      <c r="O17" s="56"/>
      <c r="P17" s="21">
        <v>377</v>
      </c>
      <c r="Q17" s="33">
        <v>822</v>
      </c>
    </row>
    <row r="18" spans="2:17" ht="12" customHeight="1">
      <c r="B18" s="2" t="s">
        <v>53</v>
      </c>
      <c r="C18" s="2" t="s">
        <v>49</v>
      </c>
      <c r="D18" s="18"/>
      <c r="E18" s="39">
        <v>0</v>
      </c>
      <c r="F18" s="39">
        <v>0</v>
      </c>
      <c r="G18" s="21">
        <v>100917</v>
      </c>
      <c r="H18" s="21">
        <f>G18-I18</f>
        <v>73139</v>
      </c>
      <c r="I18" s="21">
        <v>27778</v>
      </c>
      <c r="J18" s="21">
        <v>14870</v>
      </c>
      <c r="K18" s="21">
        <v>3674</v>
      </c>
      <c r="L18" s="21">
        <v>1648</v>
      </c>
      <c r="M18" s="54"/>
      <c r="N18" s="54"/>
      <c r="O18" s="56"/>
      <c r="P18" s="21">
        <v>48</v>
      </c>
      <c r="Q18" s="39">
        <v>0</v>
      </c>
    </row>
    <row r="19" spans="2:17" ht="12" customHeight="1">
      <c r="B19" s="2" t="s">
        <v>53</v>
      </c>
      <c r="C19" s="2" t="s">
        <v>50</v>
      </c>
      <c r="D19" s="18"/>
      <c r="E19" s="39">
        <v>0</v>
      </c>
      <c r="F19" s="39">
        <v>0</v>
      </c>
      <c r="G19" s="21"/>
      <c r="H19" s="21"/>
      <c r="I19" s="21"/>
      <c r="J19" s="21">
        <v>10584</v>
      </c>
      <c r="K19" s="21">
        <v>1753</v>
      </c>
      <c r="L19" s="21">
        <v>358</v>
      </c>
      <c r="M19" s="54"/>
      <c r="N19" s="54"/>
      <c r="O19" s="56"/>
      <c r="P19" s="34">
        <v>2</v>
      </c>
      <c r="Q19" s="34">
        <v>61</v>
      </c>
    </row>
    <row r="20" spans="2:17" ht="12" customHeight="1">
      <c r="B20" s="2" t="s">
        <v>53</v>
      </c>
      <c r="C20" s="2" t="s">
        <v>54</v>
      </c>
      <c r="D20" s="18"/>
      <c r="E20" s="39">
        <v>0</v>
      </c>
      <c r="F20" s="39">
        <v>0</v>
      </c>
      <c r="G20" s="21"/>
      <c r="H20" s="21"/>
      <c r="I20" s="21"/>
      <c r="J20" s="21">
        <v>168229</v>
      </c>
      <c r="K20" s="34">
        <v>62018</v>
      </c>
      <c r="L20" s="34">
        <v>10233</v>
      </c>
      <c r="M20" s="21">
        <v>3</v>
      </c>
      <c r="N20" s="21">
        <v>90</v>
      </c>
      <c r="O20" s="56"/>
      <c r="P20" s="34">
        <v>709</v>
      </c>
      <c r="Q20" s="34">
        <v>1747</v>
      </c>
    </row>
    <row r="21" spans="2:17" ht="12" customHeight="1">
      <c r="B21" s="2" t="s">
        <v>53</v>
      </c>
      <c r="C21" s="2" t="s">
        <v>55</v>
      </c>
      <c r="D21" s="18"/>
      <c r="E21" s="39">
        <v>0</v>
      </c>
      <c r="F21" s="39">
        <v>0</v>
      </c>
      <c r="G21" s="21"/>
      <c r="H21" s="21"/>
      <c r="I21" s="21"/>
      <c r="J21" s="21">
        <v>14129</v>
      </c>
      <c r="K21" s="34">
        <v>10617</v>
      </c>
      <c r="L21" s="39">
        <v>5</v>
      </c>
      <c r="M21" s="34">
        <v>7</v>
      </c>
      <c r="N21" s="34">
        <v>301</v>
      </c>
      <c r="O21" s="56"/>
      <c r="P21" s="39">
        <v>247</v>
      </c>
      <c r="Q21" s="39">
        <v>0</v>
      </c>
    </row>
    <row r="22" spans="2:17" ht="12" customHeight="1">
      <c r="B22" s="2" t="s">
        <v>53</v>
      </c>
      <c r="C22" s="2" t="s">
        <v>56</v>
      </c>
      <c r="D22" s="18"/>
      <c r="E22" s="39">
        <v>0</v>
      </c>
      <c r="F22" s="39">
        <v>0</v>
      </c>
      <c r="G22" s="21"/>
      <c r="H22" s="21"/>
      <c r="I22" s="21"/>
      <c r="J22" s="21">
        <v>2238</v>
      </c>
      <c r="K22" s="21">
        <v>1055</v>
      </c>
      <c r="L22" s="39">
        <v>8</v>
      </c>
      <c r="M22" s="34">
        <v>2</v>
      </c>
      <c r="N22" s="34">
        <v>90</v>
      </c>
      <c r="O22" s="56"/>
      <c r="P22" s="39">
        <v>8</v>
      </c>
      <c r="Q22" s="39">
        <v>0</v>
      </c>
    </row>
    <row r="23" spans="2:19" ht="12" customHeight="1">
      <c r="B23" s="51" t="s">
        <v>20</v>
      </c>
      <c r="C23" s="51"/>
      <c r="D23" s="18"/>
      <c r="E23" s="21">
        <v>1</v>
      </c>
      <c r="F23" s="21">
        <v>90</v>
      </c>
      <c r="H23" s="21"/>
      <c r="I23" s="21"/>
      <c r="J23" s="21">
        <v>689104</v>
      </c>
      <c r="K23" s="21">
        <v>192931</v>
      </c>
      <c r="L23" s="21">
        <v>63147</v>
      </c>
      <c r="M23" s="39">
        <v>0</v>
      </c>
      <c r="N23" s="39">
        <v>0</v>
      </c>
      <c r="O23" s="21">
        <v>845</v>
      </c>
      <c r="P23" s="21">
        <v>9308</v>
      </c>
      <c r="Q23" s="33">
        <v>27390</v>
      </c>
      <c r="S23" s="21"/>
    </row>
    <row r="24" spans="2:17" ht="12" customHeight="1">
      <c r="B24" s="2" t="s">
        <v>21</v>
      </c>
      <c r="C24" s="2" t="s">
        <v>22</v>
      </c>
      <c r="D24" s="18"/>
      <c r="E24" s="39">
        <v>0</v>
      </c>
      <c r="F24" s="39">
        <v>0</v>
      </c>
      <c r="G24" s="45"/>
      <c r="H24" s="44"/>
      <c r="I24" s="43"/>
      <c r="J24" s="21">
        <v>39630</v>
      </c>
      <c r="K24" s="34">
        <v>13216</v>
      </c>
      <c r="L24" s="39">
        <v>0</v>
      </c>
      <c r="M24" s="39">
        <v>0</v>
      </c>
      <c r="N24" s="39">
        <v>0</v>
      </c>
      <c r="O24" s="21">
        <v>67</v>
      </c>
      <c r="P24" s="21">
        <v>1191</v>
      </c>
      <c r="Q24" s="33">
        <v>1073</v>
      </c>
    </row>
    <row r="25" spans="2:17" ht="12" customHeight="1">
      <c r="B25" s="2" t="s">
        <v>21</v>
      </c>
      <c r="C25" s="2" t="s">
        <v>23</v>
      </c>
      <c r="D25" s="18"/>
      <c r="E25" s="39">
        <v>0</v>
      </c>
      <c r="F25" s="39">
        <v>0</v>
      </c>
      <c r="G25" s="21">
        <v>62386</v>
      </c>
      <c r="H25" s="21">
        <f>G25-I25</f>
        <v>53136</v>
      </c>
      <c r="I25" s="21">
        <v>9250</v>
      </c>
      <c r="J25" s="21">
        <v>47936</v>
      </c>
      <c r="K25" s="34">
        <v>7360</v>
      </c>
      <c r="L25" s="39">
        <v>0</v>
      </c>
      <c r="M25" s="39">
        <v>0</v>
      </c>
      <c r="N25" s="39">
        <v>0</v>
      </c>
      <c r="O25" s="21">
        <v>76</v>
      </c>
      <c r="P25" s="21">
        <v>1886</v>
      </c>
      <c r="Q25" s="33">
        <v>1578</v>
      </c>
    </row>
    <row r="26" spans="2:17" ht="12" customHeight="1">
      <c r="B26" s="2" t="s">
        <v>21</v>
      </c>
      <c r="C26" s="2" t="s">
        <v>24</v>
      </c>
      <c r="D26" s="18"/>
      <c r="E26" s="39">
        <v>0</v>
      </c>
      <c r="F26" s="39">
        <v>0</v>
      </c>
      <c r="G26" s="45"/>
      <c r="H26" s="44"/>
      <c r="I26" s="43"/>
      <c r="J26" s="21">
        <v>28462</v>
      </c>
      <c r="K26" s="34">
        <v>9240</v>
      </c>
      <c r="L26" s="39">
        <v>0</v>
      </c>
      <c r="M26" s="39">
        <v>0</v>
      </c>
      <c r="N26" s="39">
        <v>0</v>
      </c>
      <c r="O26" s="21">
        <v>47</v>
      </c>
      <c r="P26" s="21">
        <v>408</v>
      </c>
      <c r="Q26" s="33">
        <v>268</v>
      </c>
    </row>
    <row r="27" spans="2:31" ht="12" customHeight="1">
      <c r="B27" s="2" t="s">
        <v>21</v>
      </c>
      <c r="C27" s="2" t="s">
        <v>51</v>
      </c>
      <c r="D27" s="18"/>
      <c r="E27" s="39">
        <v>0</v>
      </c>
      <c r="F27" s="39">
        <v>0</v>
      </c>
      <c r="G27" s="45"/>
      <c r="H27" s="44"/>
      <c r="I27" s="43"/>
      <c r="J27" s="21">
        <v>83996</v>
      </c>
      <c r="K27" s="21">
        <v>34232</v>
      </c>
      <c r="L27" s="21">
        <v>7058</v>
      </c>
      <c r="M27" s="39">
        <v>0</v>
      </c>
      <c r="N27" s="39">
        <v>0</v>
      </c>
      <c r="O27" s="21">
        <v>77</v>
      </c>
      <c r="P27" s="21">
        <v>175</v>
      </c>
      <c r="Q27" s="33">
        <v>1196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51" t="s">
        <v>25</v>
      </c>
      <c r="C28" s="51"/>
      <c r="D28" s="18"/>
      <c r="E28" s="39">
        <v>0</v>
      </c>
      <c r="F28" s="39">
        <v>0</v>
      </c>
      <c r="G28" s="21">
        <v>21651</v>
      </c>
      <c r="H28" s="21">
        <f aca="true" t="shared" si="1" ref="H28:H34">G28-I28</f>
        <v>19267</v>
      </c>
      <c r="I28" s="21">
        <v>2384</v>
      </c>
      <c r="J28" s="21">
        <v>357777</v>
      </c>
      <c r="K28" s="21">
        <v>94202</v>
      </c>
      <c r="L28" s="21">
        <v>29583</v>
      </c>
      <c r="M28" s="21">
        <v>50</v>
      </c>
      <c r="N28" s="21">
        <v>10479</v>
      </c>
      <c r="O28" s="21">
        <v>548</v>
      </c>
      <c r="P28" s="21">
        <v>1446</v>
      </c>
      <c r="Q28" s="33">
        <v>17432</v>
      </c>
    </row>
    <row r="29" spans="2:17" ht="12" customHeight="1">
      <c r="B29" s="51" t="s">
        <v>26</v>
      </c>
      <c r="C29" s="51"/>
      <c r="D29" s="18"/>
      <c r="E29" s="21">
        <v>1</v>
      </c>
      <c r="F29" s="21">
        <v>36</v>
      </c>
      <c r="G29" s="21">
        <v>3158</v>
      </c>
      <c r="H29" s="21">
        <f t="shared" si="1"/>
        <v>2655</v>
      </c>
      <c r="I29" s="21">
        <v>503</v>
      </c>
      <c r="J29" s="21">
        <v>134706</v>
      </c>
      <c r="K29" s="21">
        <v>60809</v>
      </c>
      <c r="L29" s="21">
        <v>6252</v>
      </c>
      <c r="M29" s="21">
        <v>34</v>
      </c>
      <c r="N29" s="21">
        <v>18545</v>
      </c>
      <c r="O29" s="21">
        <v>313</v>
      </c>
      <c r="P29" s="21">
        <v>2860</v>
      </c>
      <c r="Q29" s="33">
        <v>2687</v>
      </c>
    </row>
    <row r="30" spans="2:17" ht="12" customHeight="1">
      <c r="B30" s="51" t="s">
        <v>27</v>
      </c>
      <c r="C30" s="51"/>
      <c r="D30" s="18"/>
      <c r="E30" s="39">
        <v>0</v>
      </c>
      <c r="F30" s="39">
        <v>0</v>
      </c>
      <c r="G30" s="21">
        <v>11991</v>
      </c>
      <c r="H30" s="21">
        <f t="shared" si="1"/>
        <v>10875</v>
      </c>
      <c r="I30" s="21">
        <v>1116</v>
      </c>
      <c r="J30" s="21">
        <v>132038</v>
      </c>
      <c r="K30" s="21">
        <v>40125</v>
      </c>
      <c r="L30" s="21">
        <v>3882</v>
      </c>
      <c r="M30" s="39">
        <v>47</v>
      </c>
      <c r="N30" s="21">
        <v>20805</v>
      </c>
      <c r="O30" s="21">
        <v>445</v>
      </c>
      <c r="P30" s="21">
        <v>3116</v>
      </c>
      <c r="Q30" s="33">
        <v>2113</v>
      </c>
    </row>
    <row r="31" spans="2:17" ht="12" customHeight="1">
      <c r="B31" s="51" t="s">
        <v>28</v>
      </c>
      <c r="C31" s="51"/>
      <c r="D31" s="18"/>
      <c r="E31" s="39">
        <v>0</v>
      </c>
      <c r="F31" s="39">
        <v>0</v>
      </c>
      <c r="G31" s="21">
        <v>8642</v>
      </c>
      <c r="H31" s="21">
        <f t="shared" si="1"/>
        <v>7335</v>
      </c>
      <c r="I31" s="21">
        <v>1307</v>
      </c>
      <c r="J31" s="21">
        <v>123379</v>
      </c>
      <c r="K31" s="21">
        <v>44435</v>
      </c>
      <c r="L31" s="21">
        <v>3350</v>
      </c>
      <c r="M31" s="21">
        <v>74</v>
      </c>
      <c r="N31" s="21">
        <v>3865</v>
      </c>
      <c r="O31" s="39">
        <v>368</v>
      </c>
      <c r="P31" s="21">
        <v>2729</v>
      </c>
      <c r="Q31" s="33">
        <v>2985</v>
      </c>
    </row>
    <row r="32" spans="2:17" ht="12" customHeight="1">
      <c r="B32" s="19" t="s">
        <v>53</v>
      </c>
      <c r="C32" s="2" t="s">
        <v>57</v>
      </c>
      <c r="D32" s="18"/>
      <c r="E32" s="39">
        <v>0</v>
      </c>
      <c r="F32" s="39">
        <v>0</v>
      </c>
      <c r="G32" s="21">
        <v>2256</v>
      </c>
      <c r="H32" s="21">
        <f t="shared" si="1"/>
        <v>1986</v>
      </c>
      <c r="I32" s="21">
        <v>270</v>
      </c>
      <c r="J32" s="21">
        <v>18177</v>
      </c>
      <c r="K32" s="21">
        <v>6603</v>
      </c>
      <c r="L32" s="21">
        <v>2437</v>
      </c>
      <c r="M32" s="39">
        <v>20</v>
      </c>
      <c r="N32" s="39">
        <v>455</v>
      </c>
      <c r="O32" s="21">
        <v>243</v>
      </c>
      <c r="P32" s="21">
        <v>155</v>
      </c>
      <c r="Q32" s="33">
        <v>2545</v>
      </c>
    </row>
    <row r="33" spans="2:17" ht="12" customHeight="1">
      <c r="B33" s="51" t="s">
        <v>40</v>
      </c>
      <c r="C33" s="51"/>
      <c r="D33" s="18"/>
      <c r="E33" s="39">
        <v>0</v>
      </c>
      <c r="F33" s="39">
        <v>0</v>
      </c>
      <c r="G33" s="21">
        <v>5869</v>
      </c>
      <c r="H33" s="21">
        <f t="shared" si="1"/>
        <v>4507</v>
      </c>
      <c r="I33" s="21">
        <v>1362</v>
      </c>
      <c r="J33" s="21">
        <v>165349</v>
      </c>
      <c r="K33" s="21">
        <v>62862</v>
      </c>
      <c r="L33" s="21">
        <v>487</v>
      </c>
      <c r="M33" s="21">
        <v>84</v>
      </c>
      <c r="N33" s="21">
        <v>17591</v>
      </c>
      <c r="O33" s="21">
        <v>478</v>
      </c>
      <c r="P33" s="21">
        <v>181</v>
      </c>
      <c r="Q33" s="33">
        <v>4991</v>
      </c>
    </row>
    <row r="34" spans="2:17" ht="12" customHeight="1">
      <c r="B34" s="2" t="s">
        <v>21</v>
      </c>
      <c r="C34" s="2" t="s">
        <v>41</v>
      </c>
      <c r="D34" s="18"/>
      <c r="E34" s="39">
        <v>0</v>
      </c>
      <c r="F34" s="39">
        <v>0</v>
      </c>
      <c r="G34" s="21">
        <v>1251</v>
      </c>
      <c r="H34" s="21">
        <f t="shared" si="1"/>
        <v>857</v>
      </c>
      <c r="I34" s="21">
        <v>394</v>
      </c>
      <c r="J34" s="21">
        <v>51888</v>
      </c>
      <c r="K34" s="21">
        <v>23770</v>
      </c>
      <c r="L34" s="34">
        <v>1056</v>
      </c>
      <c r="M34" s="21">
        <v>21</v>
      </c>
      <c r="N34" s="21">
        <v>1831</v>
      </c>
      <c r="O34" s="21">
        <v>163</v>
      </c>
      <c r="P34" s="21">
        <v>48</v>
      </c>
      <c r="Q34" s="33">
        <v>1585</v>
      </c>
    </row>
    <row r="35" spans="2:17" ht="12" customHeight="1">
      <c r="B35" s="51" t="s">
        <v>42</v>
      </c>
      <c r="C35" s="51"/>
      <c r="D35" s="18"/>
      <c r="E35" s="39">
        <v>0</v>
      </c>
      <c r="F35" s="39">
        <v>0</v>
      </c>
      <c r="G35" s="54">
        <v>14876</v>
      </c>
      <c r="H35" s="54">
        <v>12434</v>
      </c>
      <c r="I35" s="54">
        <v>2442</v>
      </c>
      <c r="J35" s="21">
        <v>93364</v>
      </c>
      <c r="K35" s="34">
        <v>36376</v>
      </c>
      <c r="L35" s="21">
        <v>2742</v>
      </c>
      <c r="M35" s="54">
        <v>62</v>
      </c>
      <c r="N35" s="54">
        <v>25050</v>
      </c>
      <c r="O35" s="54">
        <v>355</v>
      </c>
      <c r="P35" s="21">
        <v>1745</v>
      </c>
      <c r="Q35" s="33">
        <v>3298</v>
      </c>
    </row>
    <row r="36" spans="2:17" ht="12" customHeight="1">
      <c r="B36" s="2" t="s">
        <v>21</v>
      </c>
      <c r="C36" s="2" t="s">
        <v>29</v>
      </c>
      <c r="D36" s="18"/>
      <c r="E36" s="39">
        <v>0</v>
      </c>
      <c r="F36" s="39">
        <v>0</v>
      </c>
      <c r="G36" s="54"/>
      <c r="H36" s="54"/>
      <c r="I36" s="54"/>
      <c r="J36" s="21">
        <v>42079</v>
      </c>
      <c r="K36" s="34">
        <v>32567</v>
      </c>
      <c r="L36" s="39">
        <v>9</v>
      </c>
      <c r="M36" s="54"/>
      <c r="N36" s="54"/>
      <c r="O36" s="54"/>
      <c r="P36" s="21">
        <v>299</v>
      </c>
      <c r="Q36" s="33">
        <v>326</v>
      </c>
    </row>
    <row r="37" spans="2:17" ht="12" customHeight="1">
      <c r="B37" s="51" t="s">
        <v>67</v>
      </c>
      <c r="C37" s="51" t="s">
        <v>43</v>
      </c>
      <c r="D37" s="18"/>
      <c r="E37" s="39">
        <v>0</v>
      </c>
      <c r="F37" s="39">
        <v>0</v>
      </c>
      <c r="G37" s="54">
        <v>28878</v>
      </c>
      <c r="H37" s="54">
        <v>27357</v>
      </c>
      <c r="I37" s="54">
        <v>1521</v>
      </c>
      <c r="J37" s="21">
        <v>98309</v>
      </c>
      <c r="K37" s="21">
        <v>29102</v>
      </c>
      <c r="L37" s="21">
        <v>5123</v>
      </c>
      <c r="M37" s="21">
        <v>10</v>
      </c>
      <c r="N37" s="21">
        <v>350</v>
      </c>
      <c r="O37" s="21">
        <v>678</v>
      </c>
      <c r="P37" s="21">
        <v>905</v>
      </c>
      <c r="Q37" s="33">
        <v>3148</v>
      </c>
    </row>
    <row r="38" spans="2:19" ht="12" customHeight="1">
      <c r="B38" s="2" t="s">
        <v>21</v>
      </c>
      <c r="C38" s="2" t="s">
        <v>46</v>
      </c>
      <c r="D38" s="18"/>
      <c r="E38" s="39">
        <v>0</v>
      </c>
      <c r="F38" s="39">
        <v>0</v>
      </c>
      <c r="G38" s="55"/>
      <c r="H38" s="56"/>
      <c r="I38" s="54"/>
      <c r="J38" s="21">
        <v>73691</v>
      </c>
      <c r="K38" s="21">
        <v>19522</v>
      </c>
      <c r="L38" s="21">
        <v>4329</v>
      </c>
      <c r="M38" s="39">
        <v>24</v>
      </c>
      <c r="N38" s="21">
        <v>12612</v>
      </c>
      <c r="O38" s="39">
        <v>198</v>
      </c>
      <c r="P38" s="39">
        <v>611</v>
      </c>
      <c r="Q38" s="21">
        <v>2705</v>
      </c>
      <c r="S38" s="22"/>
    </row>
    <row r="39" spans="2:20" ht="12" customHeight="1">
      <c r="B39" s="2" t="s">
        <v>21</v>
      </c>
      <c r="C39" s="2" t="s">
        <v>45</v>
      </c>
      <c r="D39" s="18"/>
      <c r="E39" s="39">
        <v>0</v>
      </c>
      <c r="F39" s="39">
        <v>0</v>
      </c>
      <c r="G39" s="55"/>
      <c r="H39" s="56"/>
      <c r="I39" s="54"/>
      <c r="J39" s="21">
        <v>56844</v>
      </c>
      <c r="K39" s="21">
        <v>19913</v>
      </c>
      <c r="L39" s="21">
        <v>3891</v>
      </c>
      <c r="M39" s="21">
        <v>11</v>
      </c>
      <c r="N39" s="21">
        <v>6673</v>
      </c>
      <c r="O39" s="39">
        <v>243</v>
      </c>
      <c r="P39" s="39">
        <v>350</v>
      </c>
      <c r="Q39" s="21">
        <v>2342</v>
      </c>
      <c r="T39" s="21"/>
    </row>
    <row r="40" spans="2:17" ht="12" customHeight="1">
      <c r="B40" s="2" t="s">
        <v>21</v>
      </c>
      <c r="C40" s="2" t="s">
        <v>43</v>
      </c>
      <c r="D40" s="18"/>
      <c r="E40" s="39">
        <v>0</v>
      </c>
      <c r="F40" s="39">
        <v>0</v>
      </c>
      <c r="G40" s="55"/>
      <c r="H40" s="56"/>
      <c r="I40" s="58"/>
      <c r="J40" s="21">
        <v>40294</v>
      </c>
      <c r="K40" s="21">
        <v>17599</v>
      </c>
      <c r="L40" s="39">
        <v>837</v>
      </c>
      <c r="M40" s="39">
        <v>7</v>
      </c>
      <c r="N40" s="39">
        <v>973</v>
      </c>
      <c r="O40" s="39">
        <v>173</v>
      </c>
      <c r="P40" s="39">
        <v>202</v>
      </c>
      <c r="Q40" s="21">
        <v>1277</v>
      </c>
    </row>
    <row r="41" spans="2:17" ht="12" customHeight="1">
      <c r="B41" s="2" t="s">
        <v>21</v>
      </c>
      <c r="C41" s="2" t="s">
        <v>44</v>
      </c>
      <c r="D41" s="18"/>
      <c r="E41" s="39">
        <v>0</v>
      </c>
      <c r="F41" s="39">
        <v>0</v>
      </c>
      <c r="G41" s="55"/>
      <c r="H41" s="56"/>
      <c r="I41" s="54"/>
      <c r="J41" s="21">
        <v>7468</v>
      </c>
      <c r="K41" s="21">
        <v>2830</v>
      </c>
      <c r="L41" s="21">
        <v>817</v>
      </c>
      <c r="M41" s="21">
        <v>9</v>
      </c>
      <c r="N41" s="21">
        <v>447</v>
      </c>
      <c r="O41" s="21">
        <v>104</v>
      </c>
      <c r="P41" s="21">
        <v>9</v>
      </c>
      <c r="Q41" s="33">
        <v>215</v>
      </c>
    </row>
    <row r="42" spans="2:17" ht="12" customHeight="1">
      <c r="B42" s="2" t="s">
        <v>21</v>
      </c>
      <c r="C42" s="47" t="s">
        <v>68</v>
      </c>
      <c r="D42" s="18"/>
      <c r="E42" s="39">
        <v>0</v>
      </c>
      <c r="F42" s="39">
        <v>0</v>
      </c>
      <c r="G42" s="55"/>
      <c r="H42" s="56"/>
      <c r="I42" s="54"/>
      <c r="J42" s="21">
        <v>28</v>
      </c>
      <c r="K42" s="21">
        <v>7</v>
      </c>
      <c r="L42" s="39">
        <v>0</v>
      </c>
      <c r="M42" s="39">
        <v>3</v>
      </c>
      <c r="N42" s="39">
        <v>0</v>
      </c>
      <c r="O42" s="39">
        <v>0</v>
      </c>
      <c r="P42" s="39">
        <v>0</v>
      </c>
      <c r="Q42" s="39">
        <v>0</v>
      </c>
    </row>
    <row r="43" spans="2:17" ht="12" customHeight="1">
      <c r="B43" s="2" t="s">
        <v>21</v>
      </c>
      <c r="C43" s="47" t="s">
        <v>69</v>
      </c>
      <c r="D43" s="18"/>
      <c r="E43" s="39">
        <v>0</v>
      </c>
      <c r="F43" s="39">
        <v>0</v>
      </c>
      <c r="G43" s="55"/>
      <c r="H43" s="56"/>
      <c r="I43" s="54"/>
      <c r="J43" s="21">
        <v>60</v>
      </c>
      <c r="K43" s="34">
        <v>6</v>
      </c>
      <c r="L43" s="39">
        <v>0</v>
      </c>
      <c r="M43" s="21">
        <v>2</v>
      </c>
      <c r="N43" s="46">
        <v>0</v>
      </c>
      <c r="O43" s="46">
        <v>0</v>
      </c>
      <c r="P43" s="46">
        <v>0</v>
      </c>
      <c r="Q43" s="42">
        <v>0</v>
      </c>
    </row>
    <row r="44" spans="2:17" ht="12" customHeight="1">
      <c r="B44" s="2" t="s">
        <v>21</v>
      </c>
      <c r="C44" s="47" t="s">
        <v>70</v>
      </c>
      <c r="D44" s="18"/>
      <c r="E44" s="39">
        <v>0</v>
      </c>
      <c r="F44" s="39">
        <v>0</v>
      </c>
      <c r="G44" s="55"/>
      <c r="H44" s="56"/>
      <c r="I44" s="54"/>
      <c r="J44" s="21">
        <v>197</v>
      </c>
      <c r="K44" s="21">
        <v>40</v>
      </c>
      <c r="L44" s="46">
        <v>0</v>
      </c>
      <c r="M44" s="21">
        <v>2</v>
      </c>
      <c r="N44" s="46">
        <v>0</v>
      </c>
      <c r="O44" s="46">
        <v>0</v>
      </c>
      <c r="P44" s="46">
        <v>0</v>
      </c>
      <c r="Q44" s="42">
        <v>0</v>
      </c>
    </row>
    <row r="45" spans="2:17" ht="12" customHeight="1">
      <c r="B45" s="19" t="s">
        <v>61</v>
      </c>
      <c r="C45" s="2" t="s">
        <v>60</v>
      </c>
      <c r="D45" s="18"/>
      <c r="E45" s="39">
        <v>0</v>
      </c>
      <c r="F45" s="39">
        <v>0</v>
      </c>
      <c r="G45" s="54">
        <v>36827</v>
      </c>
      <c r="H45" s="54">
        <v>31902</v>
      </c>
      <c r="I45" s="54">
        <v>4925</v>
      </c>
      <c r="J45" s="21">
        <v>271062</v>
      </c>
      <c r="K45" s="34">
        <v>94179</v>
      </c>
      <c r="L45" s="21">
        <v>9371</v>
      </c>
      <c r="M45" s="21">
        <v>45</v>
      </c>
      <c r="N45" s="21">
        <v>3398</v>
      </c>
      <c r="O45" s="34">
        <v>308</v>
      </c>
      <c r="P45" s="21">
        <v>93</v>
      </c>
      <c r="Q45" s="33">
        <v>7422</v>
      </c>
    </row>
    <row r="46" spans="2:17" ht="12" customHeight="1">
      <c r="B46" s="2" t="s">
        <v>21</v>
      </c>
      <c r="C46" s="2" t="s">
        <v>65</v>
      </c>
      <c r="D46" s="18"/>
      <c r="E46" s="39">
        <v>0</v>
      </c>
      <c r="F46" s="39">
        <v>0</v>
      </c>
      <c r="G46" s="55"/>
      <c r="H46" s="54"/>
      <c r="I46" s="54"/>
      <c r="J46" s="21">
        <v>41731</v>
      </c>
      <c r="K46" s="34">
        <v>14865</v>
      </c>
      <c r="L46" s="39">
        <v>95</v>
      </c>
      <c r="M46" s="21">
        <v>29</v>
      </c>
      <c r="N46" s="21">
        <v>690</v>
      </c>
      <c r="O46" s="54">
        <v>36</v>
      </c>
      <c r="P46" s="39">
        <v>161</v>
      </c>
      <c r="Q46" s="33">
        <v>1207</v>
      </c>
    </row>
    <row r="47" spans="2:17" ht="12" customHeight="1">
      <c r="B47" s="19" t="s">
        <v>53</v>
      </c>
      <c r="C47" s="41" t="s">
        <v>59</v>
      </c>
      <c r="D47" s="18"/>
      <c r="E47" s="39">
        <v>0</v>
      </c>
      <c r="F47" s="39">
        <v>0</v>
      </c>
      <c r="G47" s="55"/>
      <c r="H47" s="56"/>
      <c r="I47" s="56"/>
      <c r="J47" s="21">
        <v>8119</v>
      </c>
      <c r="K47" s="21">
        <v>1603</v>
      </c>
      <c r="L47" s="39">
        <v>0</v>
      </c>
      <c r="M47" s="21">
        <v>3</v>
      </c>
      <c r="N47" s="21">
        <v>385</v>
      </c>
      <c r="O47" s="54"/>
      <c r="P47" s="46">
        <v>0</v>
      </c>
      <c r="Q47" s="21">
        <v>427</v>
      </c>
    </row>
    <row r="48" spans="2:17" ht="12" customHeight="1">
      <c r="B48" s="19" t="s">
        <v>53</v>
      </c>
      <c r="C48" s="2" t="s">
        <v>58</v>
      </c>
      <c r="D48" s="18"/>
      <c r="E48" s="39">
        <v>0</v>
      </c>
      <c r="F48" s="39">
        <v>0</v>
      </c>
      <c r="G48" s="55"/>
      <c r="H48" s="56"/>
      <c r="I48" s="56"/>
      <c r="J48" s="21">
        <v>39245</v>
      </c>
      <c r="K48" s="34">
        <v>1104</v>
      </c>
      <c r="L48" s="34">
        <v>1975</v>
      </c>
      <c r="M48" s="39">
        <v>0</v>
      </c>
      <c r="N48" s="39">
        <v>0</v>
      </c>
      <c r="O48" s="34">
        <v>85</v>
      </c>
      <c r="P48" s="34">
        <v>185</v>
      </c>
      <c r="Q48" s="21">
        <v>887</v>
      </c>
    </row>
    <row r="49" spans="2:17" ht="12" customHeight="1">
      <c r="B49" s="19" t="s">
        <v>53</v>
      </c>
      <c r="C49" s="2" t="s">
        <v>71</v>
      </c>
      <c r="D49" s="18"/>
      <c r="E49" s="39">
        <v>0</v>
      </c>
      <c r="F49" s="39">
        <v>0</v>
      </c>
      <c r="G49" s="55"/>
      <c r="H49" s="56"/>
      <c r="I49" s="56"/>
      <c r="J49" s="21">
        <v>45348</v>
      </c>
      <c r="K49" s="21">
        <v>15812</v>
      </c>
      <c r="L49" s="21">
        <v>5256</v>
      </c>
      <c r="M49" s="46">
        <v>0</v>
      </c>
      <c r="N49" s="46">
        <v>0</v>
      </c>
      <c r="O49" s="39">
        <v>49</v>
      </c>
      <c r="P49" s="21">
        <v>144</v>
      </c>
      <c r="Q49" s="33">
        <v>357</v>
      </c>
    </row>
    <row r="50" spans="2:17" ht="12" customHeight="1">
      <c r="B50" s="19" t="s">
        <v>53</v>
      </c>
      <c r="C50" s="2" t="s">
        <v>72</v>
      </c>
      <c r="D50" s="18"/>
      <c r="E50" s="39">
        <v>0</v>
      </c>
      <c r="F50" s="39">
        <v>0</v>
      </c>
      <c r="G50" s="55"/>
      <c r="H50" s="56"/>
      <c r="I50" s="56"/>
      <c r="J50" s="21">
        <v>93992</v>
      </c>
      <c r="K50" s="21">
        <v>35382</v>
      </c>
      <c r="L50" s="21">
        <v>3222</v>
      </c>
      <c r="M50" s="39">
        <v>0</v>
      </c>
      <c r="N50" s="21">
        <v>1882</v>
      </c>
      <c r="O50" s="39">
        <v>73</v>
      </c>
      <c r="P50" s="39">
        <v>29</v>
      </c>
      <c r="Q50" s="42">
        <v>287</v>
      </c>
    </row>
    <row r="51" spans="2:17" ht="12" customHeight="1">
      <c r="B51" s="51" t="s">
        <v>30</v>
      </c>
      <c r="C51" s="51"/>
      <c r="D51" s="18"/>
      <c r="E51" s="39">
        <v>0</v>
      </c>
      <c r="F51" s="39">
        <v>0</v>
      </c>
      <c r="G51" s="21">
        <v>4640</v>
      </c>
      <c r="H51" s="21">
        <f>G51-I51</f>
        <v>3581</v>
      </c>
      <c r="I51" s="21">
        <v>1059</v>
      </c>
      <c r="J51" s="21">
        <v>102200</v>
      </c>
      <c r="K51" s="21">
        <v>23712</v>
      </c>
      <c r="L51" s="21">
        <v>12784</v>
      </c>
      <c r="M51" s="21">
        <v>47</v>
      </c>
      <c r="N51" s="21">
        <v>4040</v>
      </c>
      <c r="O51" s="39">
        <v>285</v>
      </c>
      <c r="P51" s="21">
        <v>218</v>
      </c>
      <c r="Q51" s="33">
        <v>1747</v>
      </c>
    </row>
    <row r="52" spans="2:17" ht="12" customHeight="1">
      <c r="B52" s="51" t="s">
        <v>31</v>
      </c>
      <c r="C52" s="51"/>
      <c r="D52" s="18"/>
      <c r="E52" s="39">
        <v>0</v>
      </c>
      <c r="F52" s="39">
        <v>0</v>
      </c>
      <c r="G52" s="21">
        <v>7809</v>
      </c>
      <c r="H52" s="21">
        <f>G52-I52</f>
        <v>6173</v>
      </c>
      <c r="I52" s="21">
        <v>1636</v>
      </c>
      <c r="J52" s="21">
        <v>124525</v>
      </c>
      <c r="K52" s="34">
        <v>17318</v>
      </c>
      <c r="L52" s="34">
        <v>9906</v>
      </c>
      <c r="M52" s="21">
        <v>14</v>
      </c>
      <c r="N52" s="21">
        <v>1267</v>
      </c>
      <c r="O52" s="34">
        <v>351</v>
      </c>
      <c r="P52" s="34">
        <v>1517</v>
      </c>
      <c r="Q52" s="21">
        <v>1485</v>
      </c>
    </row>
    <row r="53" spans="2:17" ht="12" customHeight="1">
      <c r="B53" s="51" t="s">
        <v>32</v>
      </c>
      <c r="C53" s="51"/>
      <c r="D53" s="18"/>
      <c r="E53" s="39">
        <v>0</v>
      </c>
      <c r="F53" s="39">
        <v>0</v>
      </c>
      <c r="G53" s="21">
        <v>15924</v>
      </c>
      <c r="H53" s="21">
        <f>G53-I53</f>
        <v>12656</v>
      </c>
      <c r="I53" s="21">
        <v>3268</v>
      </c>
      <c r="J53" s="21">
        <v>136040</v>
      </c>
      <c r="K53" s="34">
        <v>47364</v>
      </c>
      <c r="L53" s="34">
        <v>3979</v>
      </c>
      <c r="M53" s="21">
        <v>35</v>
      </c>
      <c r="N53" s="21">
        <v>3683</v>
      </c>
      <c r="O53" s="34">
        <v>318</v>
      </c>
      <c r="P53" s="34">
        <v>2977</v>
      </c>
      <c r="Q53" s="34">
        <v>3098</v>
      </c>
    </row>
    <row r="54" spans="2:17" ht="12" customHeight="1">
      <c r="B54" s="51" t="s">
        <v>33</v>
      </c>
      <c r="C54" s="51"/>
      <c r="D54" s="18"/>
      <c r="E54" s="39">
        <v>1</v>
      </c>
      <c r="F54" s="39">
        <v>7</v>
      </c>
      <c r="G54" s="21">
        <v>3537</v>
      </c>
      <c r="H54" s="21">
        <f>G54-I54</f>
        <v>3134</v>
      </c>
      <c r="I54" s="34">
        <v>403</v>
      </c>
      <c r="J54" s="21">
        <v>45959</v>
      </c>
      <c r="K54" s="21">
        <v>21233</v>
      </c>
      <c r="L54" s="39">
        <v>0</v>
      </c>
      <c r="M54" s="34">
        <v>7</v>
      </c>
      <c r="N54" s="34">
        <v>625</v>
      </c>
      <c r="O54" s="21">
        <v>410</v>
      </c>
      <c r="P54" s="21">
        <v>36</v>
      </c>
      <c r="Q54" s="33">
        <v>1319</v>
      </c>
    </row>
    <row r="55" spans="2:17" ht="12" customHeight="1">
      <c r="B55" s="51" t="s">
        <v>73</v>
      </c>
      <c r="C55" s="51"/>
      <c r="D55" s="18"/>
      <c r="E55" s="39">
        <v>0</v>
      </c>
      <c r="F55" s="39">
        <v>0</v>
      </c>
      <c r="G55" s="21">
        <v>14224</v>
      </c>
      <c r="H55" s="21">
        <f>G55-I55</f>
        <v>11040</v>
      </c>
      <c r="I55" s="21">
        <v>3184</v>
      </c>
      <c r="J55" s="21">
        <v>126257</v>
      </c>
      <c r="K55" s="21">
        <v>32226</v>
      </c>
      <c r="L55" s="21">
        <v>5748</v>
      </c>
      <c r="M55" s="21">
        <v>21</v>
      </c>
      <c r="N55" s="21">
        <v>2298</v>
      </c>
      <c r="O55" s="34">
        <v>222</v>
      </c>
      <c r="P55" s="21">
        <v>286</v>
      </c>
      <c r="Q55" s="21">
        <v>1410</v>
      </c>
    </row>
    <row r="56" spans="1:17" ht="3" customHeight="1">
      <c r="A56" s="26"/>
      <c r="B56" s="13"/>
      <c r="C56" s="13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29"/>
      <c r="Q56" s="29"/>
    </row>
    <row r="57" spans="2:17" ht="6" customHeight="1"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2"/>
      <c r="Q57" s="22"/>
    </row>
    <row r="58" spans="2:10" ht="24" customHeight="1">
      <c r="B58" s="52" t="s">
        <v>34</v>
      </c>
      <c r="C58" s="53"/>
      <c r="D58" s="53"/>
      <c r="E58" s="53"/>
      <c r="F58" s="53"/>
      <c r="G58" s="23"/>
      <c r="H58" s="23"/>
      <c r="I58" s="23"/>
      <c r="J58" s="23"/>
    </row>
    <row r="59" spans="2:16" ht="12" customHeight="1">
      <c r="B59" s="1"/>
      <c r="C59" s="1"/>
      <c r="O59" s="51"/>
      <c r="P59" s="51"/>
    </row>
    <row r="60" spans="2:16" ht="12" customHeight="1">
      <c r="B60" s="1"/>
      <c r="C60" s="1"/>
      <c r="O60" s="51"/>
      <c r="P60" s="51"/>
    </row>
    <row r="61" spans="2:16" ht="12" customHeight="1">
      <c r="B61" s="1"/>
      <c r="C61" s="1"/>
      <c r="O61" s="51"/>
      <c r="P61" s="51"/>
    </row>
    <row r="62" spans="15:16" ht="15" customHeight="1">
      <c r="O62" s="2"/>
      <c r="P62" s="2"/>
    </row>
    <row r="63" spans="15:16" ht="15" customHeight="1">
      <c r="O63" s="2"/>
      <c r="P63" s="2"/>
    </row>
    <row r="64" spans="15:16" ht="15" customHeight="1">
      <c r="O64" s="2"/>
      <c r="P64" s="2"/>
    </row>
    <row r="65" spans="15:16" ht="15" customHeight="1">
      <c r="O65" s="51"/>
      <c r="P65" s="51"/>
    </row>
    <row r="66" spans="15:16" ht="15" customHeight="1">
      <c r="O66" s="2"/>
      <c r="P66" s="2"/>
    </row>
    <row r="67" spans="15:16" ht="15" customHeight="1">
      <c r="O67" s="51"/>
      <c r="P67" s="51"/>
    </row>
    <row r="68" spans="15:16" ht="15" customHeight="1">
      <c r="O68" s="51"/>
      <c r="P68" s="51"/>
    </row>
    <row r="69" spans="15:16" ht="15" customHeight="1">
      <c r="O69" s="51"/>
      <c r="P69" s="51"/>
    </row>
    <row r="70" spans="15:16" ht="15" customHeight="1">
      <c r="O70" s="51"/>
      <c r="P70" s="51"/>
    </row>
    <row r="71" spans="15:16" ht="15" customHeight="1">
      <c r="O71" s="51"/>
      <c r="P71" s="51"/>
    </row>
    <row r="72" spans="15:16" ht="15" customHeight="1">
      <c r="O72" s="2"/>
      <c r="P72" s="2"/>
    </row>
    <row r="73" spans="15:16" ht="15" customHeight="1">
      <c r="O73" s="51"/>
      <c r="P73" s="51"/>
    </row>
    <row r="74" spans="15:16" ht="15" customHeight="1">
      <c r="O74" s="2"/>
      <c r="P74" s="2"/>
    </row>
    <row r="75" spans="15:16" ht="15" customHeight="1">
      <c r="O75" s="51"/>
      <c r="P75" s="51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2"/>
      <c r="P78" s="2"/>
    </row>
    <row r="79" spans="15:16" ht="15" customHeight="1">
      <c r="O79" s="2"/>
      <c r="P79" s="2"/>
    </row>
    <row r="80" spans="15:16" ht="15" customHeight="1">
      <c r="O80" s="2"/>
      <c r="P80" s="2"/>
    </row>
    <row r="81" spans="15:16" ht="15" customHeight="1">
      <c r="O81" s="2"/>
      <c r="P81" s="2"/>
    </row>
    <row r="82" spans="15:16" ht="15" customHeight="1">
      <c r="O82" s="2"/>
      <c r="P82" s="2"/>
    </row>
    <row r="83" spans="15:16" ht="15" customHeight="1">
      <c r="O83" s="51"/>
      <c r="P83" s="51"/>
    </row>
    <row r="84" spans="15:16" ht="15" customHeight="1">
      <c r="O84" s="51"/>
      <c r="P84" s="51"/>
    </row>
    <row r="85" spans="15:16" ht="15" customHeight="1">
      <c r="O85" s="51"/>
      <c r="P85" s="51"/>
    </row>
    <row r="86" spans="15:16" ht="15" customHeight="1">
      <c r="O86" s="51"/>
      <c r="P86" s="51"/>
    </row>
    <row r="87" spans="15:16" ht="15" customHeight="1">
      <c r="O87" s="51"/>
      <c r="P87" s="51"/>
    </row>
    <row r="88" spans="15:16" ht="15" customHeight="1">
      <c r="O88" s="51"/>
      <c r="P88" s="51"/>
    </row>
    <row r="89" spans="15:16" ht="15" customHeight="1">
      <c r="O89" s="51"/>
      <c r="P89" s="51"/>
    </row>
    <row r="90" spans="15:16" ht="15" customHeight="1">
      <c r="O90" s="51"/>
      <c r="P90" s="51"/>
    </row>
    <row r="91" spans="15:16" ht="15" customHeight="1">
      <c r="O91" s="51"/>
      <c r="P91" s="51"/>
    </row>
    <row r="92" spans="15:16" ht="15" customHeight="1">
      <c r="O92" s="2"/>
      <c r="P92" s="2"/>
    </row>
    <row r="93" spans="15:16" ht="15" customHeight="1">
      <c r="O93" s="2"/>
      <c r="P93" s="2"/>
    </row>
    <row r="94" spans="15:16" ht="15" customHeight="1">
      <c r="O94" s="51"/>
      <c r="P94" s="51"/>
    </row>
    <row r="95" spans="15:16" ht="15" customHeight="1">
      <c r="O95" s="51"/>
      <c r="P95" s="51"/>
    </row>
    <row r="96" spans="15:16" ht="15" customHeight="1">
      <c r="O96" s="51"/>
      <c r="P96" s="51"/>
    </row>
    <row r="97" spans="15:16" ht="15" customHeight="1">
      <c r="O97" s="51"/>
      <c r="P97" s="51"/>
    </row>
    <row r="98" spans="15:16" ht="15" customHeight="1">
      <c r="O98" s="51"/>
      <c r="P98" s="51"/>
    </row>
    <row r="99" spans="15:16" ht="15" customHeight="1">
      <c r="O99" s="51"/>
      <c r="P99" s="51"/>
    </row>
    <row r="100" spans="15:16" ht="15" customHeight="1">
      <c r="O100" s="51"/>
      <c r="P100" s="51"/>
    </row>
    <row r="101" spans="15:16" ht="15" customHeight="1">
      <c r="O101" s="51"/>
      <c r="P101" s="51"/>
    </row>
  </sheetData>
  <sheetProtection/>
  <mergeCells count="73">
    <mergeCell ref="Q4:Q5"/>
    <mergeCell ref="O46:O47"/>
    <mergeCell ref="M17:M19"/>
    <mergeCell ref="N17:N19"/>
    <mergeCell ref="O35:O36"/>
    <mergeCell ref="P4:P5"/>
    <mergeCell ref="O4:O5"/>
    <mergeCell ref="J4:L4"/>
    <mergeCell ref="M4:N4"/>
    <mergeCell ref="M35:M36"/>
    <mergeCell ref="N35:N36"/>
    <mergeCell ref="B13:C13"/>
    <mergeCell ref="B14:C14"/>
    <mergeCell ref="I35:I36"/>
    <mergeCell ref="O14:O22"/>
    <mergeCell ref="B31:C31"/>
    <mergeCell ref="B10:C10"/>
    <mergeCell ref="B4:C5"/>
    <mergeCell ref="E4:F4"/>
    <mergeCell ref="G4:I4"/>
    <mergeCell ref="B7:C7"/>
    <mergeCell ref="B54:C54"/>
    <mergeCell ref="G45:G50"/>
    <mergeCell ref="B52:C52"/>
    <mergeCell ref="B53:C53"/>
    <mergeCell ref="I45:I50"/>
    <mergeCell ref="B8:C8"/>
    <mergeCell ref="B11:C11"/>
    <mergeCell ref="B33:C33"/>
    <mergeCell ref="B28:C28"/>
    <mergeCell ref="B29:C29"/>
    <mergeCell ref="B30:C30"/>
    <mergeCell ref="B23:C23"/>
    <mergeCell ref="B9:C9"/>
    <mergeCell ref="I37:I44"/>
    <mergeCell ref="B58:F58"/>
    <mergeCell ref="H35:H36"/>
    <mergeCell ref="B35:C35"/>
    <mergeCell ref="B37:C37"/>
    <mergeCell ref="B55:C55"/>
    <mergeCell ref="B51:C51"/>
    <mergeCell ref="G35:G36"/>
    <mergeCell ref="G37:G44"/>
    <mergeCell ref="H37:H44"/>
    <mergeCell ref="H45:H50"/>
    <mergeCell ref="O67:P67"/>
    <mergeCell ref="O68:P68"/>
    <mergeCell ref="O69:P69"/>
    <mergeCell ref="O70:P70"/>
    <mergeCell ref="O59:P59"/>
    <mergeCell ref="O60:P60"/>
    <mergeCell ref="O61:P61"/>
    <mergeCell ref="O65:P65"/>
    <mergeCell ref="O86:P86"/>
    <mergeCell ref="O87:P87"/>
    <mergeCell ref="O101:P101"/>
    <mergeCell ref="O94:P94"/>
    <mergeCell ref="O95:P95"/>
    <mergeCell ref="O96:P96"/>
    <mergeCell ref="O97:P97"/>
    <mergeCell ref="O100:P100"/>
    <mergeCell ref="O98:P98"/>
    <mergeCell ref="O99:P99"/>
    <mergeCell ref="O90:P90"/>
    <mergeCell ref="O91:P91"/>
    <mergeCell ref="O71:P71"/>
    <mergeCell ref="O73:P73"/>
    <mergeCell ref="O88:P88"/>
    <mergeCell ref="O89:P89"/>
    <mergeCell ref="O75:P75"/>
    <mergeCell ref="O83:P83"/>
    <mergeCell ref="O84:P84"/>
    <mergeCell ref="O85:P85"/>
  </mergeCells>
  <dataValidations count="1">
    <dataValidation allowBlank="1" showInputMessage="1" showErrorMessage="1" imeMode="off" sqref="O23:O44 F45:G45 E28:E55 G18:G22 I28:I44 G25:I25 H46:I46 G28:H37 O45:Q46 F46:F55 H7:I23 J7:N46 P7:Q44 F28:F44 O7:O14 J47:Q55 G7:G16 E7:F27 G51:I55"/>
  </dataValidation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2009-12-03T02:22:28Z</cp:lastPrinted>
  <dcterms:created xsi:type="dcterms:W3CDTF">2002-11-27T01:52:58Z</dcterms:created>
  <dcterms:modified xsi:type="dcterms:W3CDTF">2010-01-12T06:58:28Z</dcterms:modified>
  <cp:category/>
  <cp:version/>
  <cp:contentType/>
  <cp:contentStatus/>
</cp:coreProperties>
</file>