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05" yWindow="165" windowWidth="11475" windowHeight="9240" activeTab="0"/>
  </bookViews>
  <sheets>
    <sheet name="213.1h20" sheetId="1" r:id="rId1"/>
  </sheets>
  <definedNames/>
  <calcPr fullCalcOnLoad="1"/>
</workbook>
</file>

<file path=xl/sharedStrings.xml><?xml version="1.0" encoding="utf-8"?>
<sst xmlns="http://schemas.openxmlformats.org/spreadsheetml/2006/main" count="118" uniqueCount="94">
  <si>
    <t>図</t>
  </si>
  <si>
    <t>書</t>
  </si>
  <si>
    <t>館</t>
  </si>
  <si>
    <t>蔵</t>
  </si>
  <si>
    <t>冊</t>
  </si>
  <si>
    <t>数</t>
  </si>
  <si>
    <t>(単位　冊）</t>
  </si>
  <si>
    <t>図書館別</t>
  </si>
  <si>
    <t>総　　数</t>
  </si>
  <si>
    <t>０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</si>
  <si>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</si>
  <si>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</si>
  <si>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</si>
  <si>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</si>
  <si>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</si>
  <si>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</si>
  <si>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</si>
  <si>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</si>
  <si>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</si>
  <si>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児童図書</t>
  </si>
  <si>
    <t>郷土資料</t>
  </si>
  <si>
    <t>館外奉仕
図　 　書</t>
  </si>
  <si>
    <t>特殊文庫</t>
  </si>
  <si>
    <t>逐　 次
刊行物</t>
  </si>
  <si>
    <t>その他</t>
  </si>
  <si>
    <t>総記</t>
  </si>
  <si>
    <t>哲学・宗教</t>
  </si>
  <si>
    <t>歴史・地理</t>
  </si>
  <si>
    <t>社会科学</t>
  </si>
  <si>
    <t>自然科学</t>
  </si>
  <si>
    <t>工学</t>
  </si>
  <si>
    <t>産業</t>
  </si>
  <si>
    <t>芸術</t>
  </si>
  <si>
    <t>語学</t>
  </si>
  <si>
    <t>文学</t>
  </si>
  <si>
    <t>富山県立図書館</t>
  </si>
  <si>
    <t>富山市立図書館</t>
  </si>
  <si>
    <t>高岡市立中央図書館</t>
  </si>
  <si>
    <t>〃</t>
  </si>
  <si>
    <t>伏木図書館</t>
  </si>
  <si>
    <t>戸出図書館</t>
  </si>
  <si>
    <t>中田図書館</t>
  </si>
  <si>
    <t>魚津市立図書館</t>
  </si>
  <si>
    <t>氷見市立図書館</t>
  </si>
  <si>
    <t>滑川市立図書館</t>
  </si>
  <si>
    <t>黒部市立図書館</t>
  </si>
  <si>
    <t>おとぎの館</t>
  </si>
  <si>
    <t>町立上市図書館</t>
  </si>
  <si>
    <t>立山町立立山図書館</t>
  </si>
  <si>
    <t>入善町立図書館</t>
  </si>
  <si>
    <t>朝日町立中央図書館</t>
  </si>
  <si>
    <t>小矢部市民図書館</t>
  </si>
  <si>
    <t>城端図書館</t>
  </si>
  <si>
    <t>平図書館</t>
  </si>
  <si>
    <t>井波図書館</t>
  </si>
  <si>
    <t>福光図書館</t>
  </si>
  <si>
    <t>砺波市立砺波図書館</t>
  </si>
  <si>
    <t>庄川図書館</t>
  </si>
  <si>
    <t>〃</t>
  </si>
  <si>
    <t>大沢野図書館</t>
  </si>
  <si>
    <t>大山図書館</t>
  </si>
  <si>
    <t>八尾図書館ほんの森</t>
  </si>
  <si>
    <t>八尾東町分館</t>
  </si>
  <si>
    <t>〃</t>
  </si>
  <si>
    <t>八尾福島分館</t>
  </si>
  <si>
    <t>〃</t>
  </si>
  <si>
    <t>婦中図書館</t>
  </si>
  <si>
    <t>山田図書館</t>
  </si>
  <si>
    <t>細入図書館</t>
  </si>
  <si>
    <t>福岡図書館</t>
  </si>
  <si>
    <t>宇奈月館</t>
  </si>
  <si>
    <t>新湊図書館</t>
  </si>
  <si>
    <t>新湊図書館東部分室</t>
  </si>
  <si>
    <t>〃</t>
  </si>
  <si>
    <t>正力図書館</t>
  </si>
  <si>
    <t>中央図書館</t>
  </si>
  <si>
    <t>射　水　市</t>
  </si>
  <si>
    <t xml:space="preserve">注　　富山市立図書館は分館を含む。
</t>
  </si>
  <si>
    <t>資料　富山県立図書館</t>
  </si>
  <si>
    <t>　　　蔵書冊数（総数）には、視聴覚資料を含む。</t>
  </si>
  <si>
    <t>南砺市立中央図書館</t>
  </si>
  <si>
    <t>上平図書ｻｰﾋﾞｽコーナー</t>
  </si>
  <si>
    <t>利賀図書ｻｰﾋﾞｽコーナー</t>
  </si>
  <si>
    <t>井口図書ｻｰﾋﾞｽコーナー</t>
  </si>
  <si>
    <t>大島図書館</t>
  </si>
  <si>
    <t>下村図書館</t>
  </si>
  <si>
    <t>舟橋村立図書館</t>
  </si>
  <si>
    <t>平成16年度末</t>
  </si>
  <si>
    <t>平成17年度末</t>
  </si>
  <si>
    <t>平成18年度末</t>
  </si>
  <si>
    <t>平成19年度末</t>
  </si>
  <si>
    <t>平成20年度末</t>
  </si>
  <si>
    <t>20-3</t>
  </si>
  <si>
    <t>20-3-1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</si>
</sst>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\(#\ ###\ ##0\)\ "/>
  </numFmts>
  <fonts count="32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u val="single"/>
      <sz val="17.6"/>
      <color indexed="12"/>
      <name val="ＭＳ Ｐゴシック"/>
      <family val="3"/>
    </font>
    <font>
      <u val="single"/>
      <sz val="17.6"/>
      <color indexed="36"/>
      <name val="ＭＳ Ｐゴシック"/>
      <family val="3"/>
    </font>
    <font>
      <sz val="7.5"/>
      <name val="ＭＳ ゴシック"/>
      <family val="3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11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NumberFormat="1" applyFont="1" applyBorder="1" applyAlignment="1" quotePrefix="1">
      <alignment horizontal="center" vertical="center"/>
    </xf>
    <xf numFmtId="0" fontId="1" fillId="0" borderId="13" xfId="0" applyNumberFormat="1" applyFont="1" applyBorder="1" applyAlignment="1" quotePrefix="1">
      <alignment horizontal="center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 wrapText="1"/>
    </xf>
    <xf numFmtId="0" fontId="1" fillId="0" borderId="1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77" fontId="1" fillId="0" borderId="14" xfId="0" applyNumberFormat="1" applyFont="1" applyBorder="1" applyAlignment="1">
      <alignment horizontal="right" vertical="center"/>
    </xf>
    <xf numFmtId="177" fontId="1" fillId="0" borderId="14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177" fontId="1" fillId="0" borderId="0" xfId="0" applyNumberFormat="1" applyFont="1" applyBorder="1" applyAlignment="1">
      <alignment vertical="center"/>
    </xf>
    <xf numFmtId="0" fontId="1" fillId="0" borderId="15" xfId="0" applyFont="1" applyBorder="1" applyAlignment="1">
      <alignment horizontal="distributed" vertical="center" wrapText="1"/>
    </xf>
    <xf numFmtId="177" fontId="7" fillId="0" borderId="0" xfId="0" applyNumberFormat="1" applyFont="1" applyBorder="1" applyAlignment="1" quotePrefix="1">
      <alignment horizontal="right" vertical="center"/>
    </xf>
    <xf numFmtId="0" fontId="9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177" fontId="12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Border="1" applyAlignment="1" quotePrefix="1">
      <alignment horizontal="right" vertical="center"/>
    </xf>
    <xf numFmtId="0" fontId="14" fillId="0" borderId="0" xfId="0" applyFont="1" applyBorder="1" applyAlignment="1">
      <alignment horizontal="distributed" vertical="center" shrinkToFit="1"/>
    </xf>
    <xf numFmtId="0" fontId="14" fillId="0" borderId="0" xfId="0" applyFont="1" applyBorder="1" applyAlignment="1">
      <alignment horizontal="distributed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vertical="center"/>
    </xf>
    <xf numFmtId="41" fontId="1" fillId="0" borderId="14" xfId="0" applyNumberFormat="1" applyFont="1" applyBorder="1" applyAlignment="1">
      <alignment vertical="center"/>
    </xf>
    <xf numFmtId="177" fontId="7" fillId="0" borderId="18" xfId="0" applyNumberFormat="1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19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 wrapText="1"/>
    </xf>
    <xf numFmtId="0" fontId="1" fillId="0" borderId="21" xfId="0" applyFont="1" applyBorder="1" applyAlignment="1">
      <alignment horizontal="distributed" vertical="center" wrapText="1"/>
    </xf>
    <xf numFmtId="178" fontId="1" fillId="0" borderId="19" xfId="0" applyNumberFormat="1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 wrapText="1"/>
    </xf>
    <xf numFmtId="0" fontId="1" fillId="0" borderId="19" xfId="0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6" xfId="0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1" fillId="0" borderId="22" xfId="0" applyNumberFormat="1" applyFont="1" applyBorder="1" applyAlignment="1" quotePrefix="1">
      <alignment horizontal="center" vertical="center"/>
    </xf>
    <xf numFmtId="0" fontId="1" fillId="0" borderId="22" xfId="0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16</xdr:row>
      <xdr:rowOff>76200</xdr:rowOff>
    </xdr:from>
    <xdr:to>
      <xdr:col>4</xdr:col>
      <xdr:colOff>190500</xdr:colOff>
      <xdr:row>18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1543050" y="2714625"/>
          <a:ext cx="161925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showGridLines="0" tabSelected="1" zoomScalePageLayoutView="0" workbookViewId="0" topLeftCell="A1">
      <selection activeCell="L26" sqref="L26"/>
    </sheetView>
  </sheetViews>
  <sheetFormatPr defaultColWidth="9.00390625" defaultRowHeight="15" customHeight="1"/>
  <cols>
    <col min="1" max="1" width="0.74609375" style="1" customWidth="1"/>
    <col min="2" max="2" width="7.875" style="2" customWidth="1"/>
    <col min="3" max="3" width="10.25390625" style="2" customWidth="1"/>
    <col min="4" max="4" width="1.00390625" style="1" customWidth="1"/>
    <col min="5" max="11" width="8.875" style="1" customWidth="1"/>
    <col min="12" max="16384" width="9.00390625" style="1" customWidth="1"/>
  </cols>
  <sheetData>
    <row r="1" spans="6:14" ht="26.25" customHeight="1">
      <c r="F1" s="38" t="s">
        <v>92</v>
      </c>
      <c r="G1" s="3" t="s">
        <v>0</v>
      </c>
      <c r="H1" s="4"/>
      <c r="I1" s="4"/>
      <c r="J1" s="4"/>
      <c r="K1" s="5" t="s">
        <v>1</v>
      </c>
      <c r="L1" s="4"/>
      <c r="M1" s="4"/>
      <c r="N1" s="4" t="s">
        <v>2</v>
      </c>
    </row>
    <row r="2" spans="6:21" ht="19.5" customHeight="1">
      <c r="F2" s="6"/>
      <c r="G2" s="39" t="s">
        <v>93</v>
      </c>
      <c r="H2" s="7" t="s">
        <v>3</v>
      </c>
      <c r="J2" s="8"/>
      <c r="K2" s="7" t="s">
        <v>1</v>
      </c>
      <c r="L2" s="8"/>
      <c r="M2" s="7" t="s">
        <v>4</v>
      </c>
      <c r="N2" s="8"/>
      <c r="O2" s="9" t="s">
        <v>5</v>
      </c>
      <c r="P2" s="8"/>
      <c r="Q2" s="7"/>
      <c r="R2" s="8"/>
      <c r="S2" s="8"/>
      <c r="T2" s="8"/>
      <c r="U2" s="37" t="s">
        <v>6</v>
      </c>
    </row>
    <row r="3" spans="6:21" ht="6" customHeight="1">
      <c r="F3" s="10"/>
      <c r="G3" s="4"/>
      <c r="H3" s="4"/>
      <c r="I3" s="4"/>
      <c r="J3" s="4"/>
      <c r="K3" s="4"/>
      <c r="L3" s="11"/>
      <c r="M3" s="12"/>
      <c r="N3" s="12"/>
      <c r="O3" s="12"/>
      <c r="P3" s="12"/>
      <c r="Q3" s="12"/>
      <c r="R3" s="12"/>
      <c r="S3" s="12"/>
      <c r="T3" s="12"/>
      <c r="U3" s="12"/>
    </row>
    <row r="4" spans="1:21" ht="19.5" customHeight="1">
      <c r="A4" s="13"/>
      <c r="B4" s="67" t="s">
        <v>7</v>
      </c>
      <c r="C4" s="68"/>
      <c r="D4" s="14"/>
      <c r="E4" s="60" t="s">
        <v>8</v>
      </c>
      <c r="F4" s="15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70" t="s">
        <v>14</v>
      </c>
      <c r="L4" s="15" t="s">
        <v>15</v>
      </c>
      <c r="M4" s="16" t="s">
        <v>16</v>
      </c>
      <c r="N4" s="16" t="s">
        <v>17</v>
      </c>
      <c r="O4" s="16" t="s">
        <v>18</v>
      </c>
      <c r="P4" s="58" t="s">
        <v>19</v>
      </c>
      <c r="Q4" s="54" t="s">
        <v>20</v>
      </c>
      <c r="R4" s="54" t="s">
        <v>21</v>
      </c>
      <c r="S4" s="60" t="s">
        <v>22</v>
      </c>
      <c r="T4" s="54" t="s">
        <v>23</v>
      </c>
      <c r="U4" s="56" t="s">
        <v>24</v>
      </c>
    </row>
    <row r="5" spans="1:21" s="2" customFormat="1" ht="19.5" customHeight="1">
      <c r="A5" s="17"/>
      <c r="B5" s="69"/>
      <c r="C5" s="69"/>
      <c r="D5" s="18"/>
      <c r="E5" s="65"/>
      <c r="F5" s="18" t="s">
        <v>25</v>
      </c>
      <c r="G5" s="19" t="s">
        <v>26</v>
      </c>
      <c r="H5" s="20" t="s">
        <v>27</v>
      </c>
      <c r="I5" s="20" t="s">
        <v>28</v>
      </c>
      <c r="J5" s="21" t="s">
        <v>29</v>
      </c>
      <c r="K5" s="71" t="s">
        <v>30</v>
      </c>
      <c r="L5" s="35" t="s">
        <v>31</v>
      </c>
      <c r="M5" s="21" t="s">
        <v>32</v>
      </c>
      <c r="N5" s="21" t="s">
        <v>33</v>
      </c>
      <c r="O5" s="21" t="s">
        <v>34</v>
      </c>
      <c r="P5" s="55"/>
      <c r="Q5" s="59"/>
      <c r="R5" s="55"/>
      <c r="S5" s="55"/>
      <c r="T5" s="55"/>
      <c r="U5" s="57"/>
    </row>
    <row r="6" spans="4:21" ht="3" customHeight="1"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ht="12" customHeight="1">
      <c r="B7" s="62" t="s">
        <v>87</v>
      </c>
      <c r="C7" s="62"/>
      <c r="D7" s="22"/>
      <c r="E7" s="25">
        <v>4469499</v>
      </c>
      <c r="F7" s="25">
        <v>160708</v>
      </c>
      <c r="G7" s="25">
        <v>129822</v>
      </c>
      <c r="H7" s="25">
        <v>281722</v>
      </c>
      <c r="I7" s="25">
        <v>402491</v>
      </c>
      <c r="J7" s="25">
        <v>175979</v>
      </c>
      <c r="K7" s="25">
        <v>214230</v>
      </c>
      <c r="L7" s="25">
        <v>109748</v>
      </c>
      <c r="M7" s="25">
        <v>246950</v>
      </c>
      <c r="N7" s="26">
        <v>53842</v>
      </c>
      <c r="O7" s="26">
        <v>988421</v>
      </c>
      <c r="P7" s="26">
        <v>832802</v>
      </c>
      <c r="Q7" s="26">
        <v>425503</v>
      </c>
      <c r="R7" s="26">
        <v>95576</v>
      </c>
      <c r="S7" s="26">
        <v>71037</v>
      </c>
      <c r="T7" s="26">
        <v>91129</v>
      </c>
      <c r="U7" s="25">
        <v>189539</v>
      </c>
    </row>
    <row r="8" spans="2:21" ht="12" customHeight="1">
      <c r="B8" s="62" t="s">
        <v>88</v>
      </c>
      <c r="C8" s="62"/>
      <c r="D8" s="22"/>
      <c r="E8" s="25">
        <v>4584498</v>
      </c>
      <c r="F8" s="25">
        <v>160442</v>
      </c>
      <c r="G8" s="25">
        <v>134062</v>
      </c>
      <c r="H8" s="25">
        <v>288522</v>
      </c>
      <c r="I8" s="25">
        <v>414231</v>
      </c>
      <c r="J8" s="25">
        <v>179458</v>
      </c>
      <c r="K8" s="25">
        <v>217213</v>
      </c>
      <c r="L8" s="25">
        <v>112795</v>
      </c>
      <c r="M8" s="25">
        <v>255545</v>
      </c>
      <c r="N8" s="26">
        <v>54451</v>
      </c>
      <c r="O8" s="26">
        <v>1006923</v>
      </c>
      <c r="P8" s="26">
        <v>865052</v>
      </c>
      <c r="Q8" s="26">
        <v>446161</v>
      </c>
      <c r="R8" s="26">
        <v>88474</v>
      </c>
      <c r="S8" s="26">
        <v>64331</v>
      </c>
      <c r="T8" s="26">
        <v>105302</v>
      </c>
      <c r="U8" s="25">
        <v>191536</v>
      </c>
    </row>
    <row r="9" spans="2:21" ht="12" customHeight="1">
      <c r="B9" s="62" t="s">
        <v>89</v>
      </c>
      <c r="C9" s="62"/>
      <c r="D9" s="22"/>
      <c r="E9" s="25">
        <v>4597534</v>
      </c>
      <c r="F9" s="25">
        <v>157712</v>
      </c>
      <c r="G9" s="25">
        <v>131612</v>
      </c>
      <c r="H9" s="25">
        <v>284130</v>
      </c>
      <c r="I9" s="25">
        <v>410825</v>
      </c>
      <c r="J9" s="25">
        <v>180060</v>
      </c>
      <c r="K9" s="25">
        <v>217664</v>
      </c>
      <c r="L9" s="25">
        <v>112042</v>
      </c>
      <c r="M9" s="25">
        <v>253201</v>
      </c>
      <c r="N9" s="25">
        <v>53179</v>
      </c>
      <c r="O9" s="25">
        <v>997992</v>
      </c>
      <c r="P9" s="25">
        <v>843185</v>
      </c>
      <c r="Q9" s="25">
        <v>457120</v>
      </c>
      <c r="R9" s="25">
        <v>94356</v>
      </c>
      <c r="S9" s="25">
        <v>66019</v>
      </c>
      <c r="T9" s="25">
        <v>111703</v>
      </c>
      <c r="U9" s="25">
        <v>226734</v>
      </c>
    </row>
    <row r="10" spans="2:21" ht="12" customHeight="1">
      <c r="B10" s="62" t="s">
        <v>90</v>
      </c>
      <c r="C10" s="62"/>
      <c r="D10" s="22"/>
      <c r="E10" s="25">
        <v>4582700</v>
      </c>
      <c r="F10" s="25">
        <v>156316</v>
      </c>
      <c r="G10" s="25">
        <v>130030</v>
      </c>
      <c r="H10" s="25">
        <v>280767</v>
      </c>
      <c r="I10" s="25">
        <v>409729</v>
      </c>
      <c r="J10" s="25">
        <v>181962</v>
      </c>
      <c r="K10" s="25">
        <v>221770</v>
      </c>
      <c r="L10" s="25">
        <v>112405</v>
      </c>
      <c r="M10" s="25">
        <v>255037</v>
      </c>
      <c r="N10" s="25">
        <v>53221</v>
      </c>
      <c r="O10" s="25">
        <v>982456</v>
      </c>
      <c r="P10" s="25">
        <v>844768</v>
      </c>
      <c r="Q10" s="25">
        <v>458236</v>
      </c>
      <c r="R10" s="25">
        <v>95501</v>
      </c>
      <c r="S10" s="25">
        <v>69704</v>
      </c>
      <c r="T10" s="25">
        <v>110195</v>
      </c>
      <c r="U10" s="25">
        <v>220603</v>
      </c>
    </row>
    <row r="11" spans="2:23" s="24" customFormat="1" ht="12" customHeight="1">
      <c r="B11" s="66" t="s">
        <v>91</v>
      </c>
      <c r="C11" s="66"/>
      <c r="D11" s="27"/>
      <c r="E11" s="40">
        <f>SUM(E13:E55)</f>
        <v>4578105</v>
      </c>
      <c r="F11" s="40">
        <f aca="true" t="shared" si="0" ref="F11:U11">SUM(F13:F55)</f>
        <v>158153</v>
      </c>
      <c r="G11" s="40">
        <f>SUM(G13:G55)</f>
        <v>132655</v>
      </c>
      <c r="H11" s="40">
        <f t="shared" si="0"/>
        <v>286712</v>
      </c>
      <c r="I11" s="40">
        <f t="shared" si="0"/>
        <v>421775</v>
      </c>
      <c r="J11" s="40">
        <f t="shared" si="0"/>
        <v>186264</v>
      </c>
      <c r="K11" s="40">
        <f t="shared" si="0"/>
        <v>228120</v>
      </c>
      <c r="L11" s="40">
        <f t="shared" si="0"/>
        <v>115361</v>
      </c>
      <c r="M11" s="40">
        <f t="shared" si="0"/>
        <v>263466</v>
      </c>
      <c r="N11" s="40">
        <f t="shared" si="0"/>
        <v>54254</v>
      </c>
      <c r="O11" s="40">
        <f t="shared" si="0"/>
        <v>1001383</v>
      </c>
      <c r="P11" s="40">
        <f t="shared" si="0"/>
        <v>712347</v>
      </c>
      <c r="Q11" s="40">
        <f t="shared" si="0"/>
        <v>493600</v>
      </c>
      <c r="R11" s="40">
        <f t="shared" si="0"/>
        <v>98938</v>
      </c>
      <c r="S11" s="40">
        <f t="shared" si="0"/>
        <v>66998</v>
      </c>
      <c r="T11" s="40">
        <f t="shared" si="0"/>
        <v>122281</v>
      </c>
      <c r="U11" s="40">
        <f t="shared" si="0"/>
        <v>235798</v>
      </c>
      <c r="W11" s="52"/>
    </row>
    <row r="12" spans="4:21" ht="6" customHeight="1">
      <c r="D12" s="22"/>
      <c r="E12" s="25"/>
      <c r="F12" s="25"/>
      <c r="G12" s="25"/>
      <c r="H12" s="26"/>
      <c r="I12" s="25"/>
      <c r="J12" s="25"/>
      <c r="K12" s="25"/>
      <c r="L12" s="25"/>
      <c r="M12" s="25"/>
      <c r="N12" s="26"/>
      <c r="O12" s="26"/>
      <c r="P12" s="26"/>
      <c r="Q12" s="26"/>
      <c r="R12" s="26"/>
      <c r="S12" s="26"/>
      <c r="T12" s="26"/>
      <c r="U12" s="26"/>
    </row>
    <row r="13" spans="2:22" ht="12" customHeight="1">
      <c r="B13" s="62" t="s">
        <v>35</v>
      </c>
      <c r="C13" s="62"/>
      <c r="D13" s="22"/>
      <c r="E13" s="40">
        <f>SUM(F13:U13)</f>
        <v>778874</v>
      </c>
      <c r="F13" s="25">
        <v>34162</v>
      </c>
      <c r="G13" s="25">
        <v>26567</v>
      </c>
      <c r="H13" s="25">
        <v>56442</v>
      </c>
      <c r="I13" s="25">
        <v>112844</v>
      </c>
      <c r="J13" s="25">
        <v>39898</v>
      </c>
      <c r="K13" s="25">
        <v>47186</v>
      </c>
      <c r="L13" s="25">
        <v>33859</v>
      </c>
      <c r="M13" s="25">
        <v>38495</v>
      </c>
      <c r="N13" s="26">
        <v>8675</v>
      </c>
      <c r="O13" s="41">
        <v>83024</v>
      </c>
      <c r="P13" s="41">
        <v>26518</v>
      </c>
      <c r="Q13" s="41">
        <v>127802</v>
      </c>
      <c r="R13" s="42">
        <v>11798</v>
      </c>
      <c r="S13" s="41">
        <v>34714</v>
      </c>
      <c r="T13" s="42">
        <v>58605</v>
      </c>
      <c r="U13" s="42">
        <v>38285</v>
      </c>
      <c r="V13" s="34"/>
    </row>
    <row r="14" spans="2:22" ht="12" customHeight="1">
      <c r="B14" s="62" t="s">
        <v>36</v>
      </c>
      <c r="C14" s="62"/>
      <c r="D14" s="22"/>
      <c r="E14" s="40">
        <f>SUM(F14:U14)</f>
        <v>546845</v>
      </c>
      <c r="F14" s="25">
        <v>18787</v>
      </c>
      <c r="G14" s="25">
        <v>16338</v>
      </c>
      <c r="H14" s="25">
        <v>36373</v>
      </c>
      <c r="I14" s="25">
        <v>51854</v>
      </c>
      <c r="J14" s="25">
        <v>21680</v>
      </c>
      <c r="K14" s="25">
        <v>41497</v>
      </c>
      <c r="L14" s="25">
        <v>14410</v>
      </c>
      <c r="M14" s="25">
        <v>38900</v>
      </c>
      <c r="N14" s="26">
        <v>8875</v>
      </c>
      <c r="O14" s="26">
        <v>139791</v>
      </c>
      <c r="P14" s="26">
        <v>17303</v>
      </c>
      <c r="Q14" s="26">
        <v>33535</v>
      </c>
      <c r="R14" s="26">
        <v>37503</v>
      </c>
      <c r="S14" s="46">
        <v>0</v>
      </c>
      <c r="T14" s="25">
        <v>26701</v>
      </c>
      <c r="U14" s="25">
        <v>43298</v>
      </c>
      <c r="V14" s="34"/>
    </row>
    <row r="15" spans="2:22" ht="12" customHeight="1">
      <c r="B15" s="2" t="s">
        <v>58</v>
      </c>
      <c r="C15" s="2" t="s">
        <v>59</v>
      </c>
      <c r="D15" s="22"/>
      <c r="E15" s="40">
        <f>SUM(F15:U15)</f>
        <v>52168</v>
      </c>
      <c r="F15" s="25">
        <v>616</v>
      </c>
      <c r="G15" s="25">
        <v>957</v>
      </c>
      <c r="H15" s="25">
        <v>3005</v>
      </c>
      <c r="I15" s="25">
        <v>3230</v>
      </c>
      <c r="J15" s="25">
        <v>4059</v>
      </c>
      <c r="K15" s="25">
        <v>2739</v>
      </c>
      <c r="L15" s="25">
        <v>1613</v>
      </c>
      <c r="M15" s="25">
        <v>2269</v>
      </c>
      <c r="N15" s="26">
        <v>548</v>
      </c>
      <c r="O15" s="26">
        <v>11844</v>
      </c>
      <c r="P15" s="26">
        <v>15351</v>
      </c>
      <c r="Q15" s="26">
        <v>2229</v>
      </c>
      <c r="R15" s="46">
        <v>0</v>
      </c>
      <c r="S15" s="43">
        <v>0</v>
      </c>
      <c r="T15" s="25">
        <v>1131</v>
      </c>
      <c r="U15" s="25">
        <v>2577</v>
      </c>
      <c r="V15" s="34"/>
    </row>
    <row r="16" spans="2:22" ht="12" customHeight="1">
      <c r="B16" s="2" t="s">
        <v>58</v>
      </c>
      <c r="C16" s="2" t="s">
        <v>60</v>
      </c>
      <c r="D16" s="22"/>
      <c r="E16" s="40">
        <f>SUM(F16:U16)</f>
        <v>43079</v>
      </c>
      <c r="F16" s="25">
        <v>501</v>
      </c>
      <c r="G16" s="25">
        <v>822</v>
      </c>
      <c r="H16" s="26">
        <v>1961</v>
      </c>
      <c r="I16" s="25">
        <v>2052</v>
      </c>
      <c r="J16" s="25">
        <v>1454</v>
      </c>
      <c r="K16" s="25">
        <v>2182</v>
      </c>
      <c r="L16" s="25">
        <v>712</v>
      </c>
      <c r="M16" s="25">
        <v>1988</v>
      </c>
      <c r="N16" s="26">
        <v>351</v>
      </c>
      <c r="O16" s="26">
        <v>9329</v>
      </c>
      <c r="P16" s="26">
        <v>11573</v>
      </c>
      <c r="Q16" s="25">
        <v>5185</v>
      </c>
      <c r="R16" s="43">
        <v>0</v>
      </c>
      <c r="S16" s="43">
        <v>0</v>
      </c>
      <c r="T16" s="25">
        <v>1738</v>
      </c>
      <c r="U16" s="36">
        <v>3231</v>
      </c>
      <c r="V16" s="34"/>
    </row>
    <row r="17" spans="2:22" ht="12" customHeight="1">
      <c r="B17" s="2" t="s">
        <v>58</v>
      </c>
      <c r="C17" s="44" t="s">
        <v>61</v>
      </c>
      <c r="D17" s="22"/>
      <c r="E17" s="49"/>
      <c r="T17" s="25"/>
      <c r="V17" s="61"/>
    </row>
    <row r="18" spans="2:22" ht="12" customHeight="1">
      <c r="B18" s="2" t="s">
        <v>58</v>
      </c>
      <c r="C18" s="2" t="s">
        <v>62</v>
      </c>
      <c r="D18" s="22"/>
      <c r="E18" s="40">
        <f>SUM(F18:U18)</f>
        <v>72123</v>
      </c>
      <c r="F18" s="25">
        <v>1003</v>
      </c>
      <c r="G18" s="25">
        <v>1593</v>
      </c>
      <c r="H18" s="25">
        <v>3281</v>
      </c>
      <c r="I18" s="25">
        <v>4181</v>
      </c>
      <c r="J18" s="25">
        <v>2641</v>
      </c>
      <c r="K18" s="25">
        <v>4072</v>
      </c>
      <c r="L18" s="25">
        <v>1663</v>
      </c>
      <c r="M18" s="25">
        <v>4509</v>
      </c>
      <c r="N18" s="25">
        <v>820</v>
      </c>
      <c r="O18" s="25">
        <v>11615</v>
      </c>
      <c r="P18" s="25">
        <v>23262</v>
      </c>
      <c r="Q18" s="25">
        <v>4999</v>
      </c>
      <c r="R18" s="43">
        <v>0</v>
      </c>
      <c r="S18" s="43">
        <v>0</v>
      </c>
      <c r="T18" s="25">
        <v>2380</v>
      </c>
      <c r="U18" s="25">
        <v>6104</v>
      </c>
      <c r="V18" s="61"/>
    </row>
    <row r="19" spans="2:22" ht="12" customHeight="1">
      <c r="B19" s="2" t="s">
        <v>63</v>
      </c>
      <c r="C19" s="2" t="s">
        <v>64</v>
      </c>
      <c r="D19" s="22"/>
      <c r="E19" s="50"/>
      <c r="F19" s="51"/>
      <c r="G19" s="51"/>
      <c r="H19" s="51"/>
      <c r="I19" s="51"/>
      <c r="J19" s="51"/>
      <c r="K19" s="51"/>
      <c r="L19" s="25"/>
      <c r="M19" s="25"/>
      <c r="N19" s="25"/>
      <c r="O19" s="25"/>
      <c r="P19" s="25"/>
      <c r="Q19" s="25"/>
      <c r="R19" s="46"/>
      <c r="S19" s="46"/>
      <c r="T19" s="46"/>
      <c r="U19" s="25"/>
      <c r="V19" s="61"/>
    </row>
    <row r="20" spans="2:22" ht="12" customHeight="1">
      <c r="B20" s="2" t="s">
        <v>65</v>
      </c>
      <c r="C20" s="2" t="s">
        <v>66</v>
      </c>
      <c r="D20" s="22"/>
      <c r="E20" s="40">
        <f aca="true" t="shared" si="1" ref="E20:E55">SUM(F20:U20)</f>
        <v>57146</v>
      </c>
      <c r="F20" s="25">
        <v>1046</v>
      </c>
      <c r="G20" s="25">
        <v>1076</v>
      </c>
      <c r="H20" s="26">
        <v>2509</v>
      </c>
      <c r="I20" s="25">
        <v>4153</v>
      </c>
      <c r="J20" s="25">
        <v>2741</v>
      </c>
      <c r="K20" s="25">
        <v>3604</v>
      </c>
      <c r="L20" s="25">
        <v>1409</v>
      </c>
      <c r="M20" s="25">
        <v>3233</v>
      </c>
      <c r="N20" s="26">
        <v>661</v>
      </c>
      <c r="O20" s="26">
        <v>14398</v>
      </c>
      <c r="P20" s="26">
        <v>16390</v>
      </c>
      <c r="Q20" s="26">
        <v>2553</v>
      </c>
      <c r="R20" s="43">
        <v>0</v>
      </c>
      <c r="S20" s="43">
        <v>0</v>
      </c>
      <c r="T20" s="25">
        <v>1603</v>
      </c>
      <c r="U20" s="36">
        <v>1770</v>
      </c>
      <c r="V20" s="34"/>
    </row>
    <row r="21" spans="2:22" ht="12" customHeight="1">
      <c r="B21" s="2" t="s">
        <v>65</v>
      </c>
      <c r="C21" s="2" t="s">
        <v>67</v>
      </c>
      <c r="D21" s="22"/>
      <c r="E21" s="40">
        <f t="shared" si="1"/>
        <v>9087</v>
      </c>
      <c r="F21" s="25">
        <v>89</v>
      </c>
      <c r="G21" s="25">
        <v>98</v>
      </c>
      <c r="H21" s="25">
        <v>292</v>
      </c>
      <c r="I21" s="25">
        <v>204</v>
      </c>
      <c r="J21" s="25">
        <v>252</v>
      </c>
      <c r="K21" s="25">
        <v>341</v>
      </c>
      <c r="L21" s="25">
        <v>169</v>
      </c>
      <c r="M21" s="25">
        <v>333</v>
      </c>
      <c r="N21" s="25">
        <v>63</v>
      </c>
      <c r="O21" s="26">
        <v>1009</v>
      </c>
      <c r="P21" s="26">
        <v>5812</v>
      </c>
      <c r="Q21" s="26">
        <v>410</v>
      </c>
      <c r="R21" s="43">
        <v>0</v>
      </c>
      <c r="S21" s="43">
        <v>0</v>
      </c>
      <c r="T21" s="43">
        <v>0</v>
      </c>
      <c r="U21" s="43">
        <v>15</v>
      </c>
      <c r="V21" s="34"/>
    </row>
    <row r="22" spans="2:22" ht="12" customHeight="1">
      <c r="B22" s="2" t="s">
        <v>65</v>
      </c>
      <c r="C22" s="2" t="s">
        <v>68</v>
      </c>
      <c r="D22" s="22"/>
      <c r="E22" s="40">
        <f t="shared" si="1"/>
        <v>8515</v>
      </c>
      <c r="F22" s="25">
        <v>155</v>
      </c>
      <c r="G22" s="25">
        <v>333</v>
      </c>
      <c r="H22" s="26">
        <v>525</v>
      </c>
      <c r="I22" s="25">
        <v>402</v>
      </c>
      <c r="J22" s="25">
        <v>179</v>
      </c>
      <c r="K22" s="25">
        <v>320</v>
      </c>
      <c r="L22" s="25">
        <v>131</v>
      </c>
      <c r="M22" s="25">
        <v>267</v>
      </c>
      <c r="N22" s="26">
        <v>93</v>
      </c>
      <c r="O22" s="26">
        <v>3749</v>
      </c>
      <c r="P22" s="26">
        <v>2166</v>
      </c>
      <c r="Q22" s="26">
        <v>192</v>
      </c>
      <c r="R22" s="46">
        <v>0</v>
      </c>
      <c r="S22" s="43">
        <v>0</v>
      </c>
      <c r="T22" s="43">
        <v>0</v>
      </c>
      <c r="U22" s="43">
        <v>3</v>
      </c>
      <c r="V22" s="34"/>
    </row>
    <row r="23" spans="2:22" ht="12" customHeight="1">
      <c r="B23" s="62" t="s">
        <v>37</v>
      </c>
      <c r="C23" s="62"/>
      <c r="D23" s="22"/>
      <c r="E23" s="40">
        <f t="shared" si="1"/>
        <v>298325</v>
      </c>
      <c r="F23" s="25">
        <v>13188</v>
      </c>
      <c r="G23" s="25">
        <v>8787</v>
      </c>
      <c r="H23" s="26">
        <v>15700</v>
      </c>
      <c r="I23" s="25">
        <v>25814</v>
      </c>
      <c r="J23" s="25">
        <v>10665</v>
      </c>
      <c r="K23" s="25">
        <v>13399</v>
      </c>
      <c r="L23" s="25">
        <v>5632</v>
      </c>
      <c r="M23" s="25">
        <v>14269</v>
      </c>
      <c r="N23" s="26">
        <v>2363</v>
      </c>
      <c r="O23" s="26">
        <v>52361</v>
      </c>
      <c r="P23" s="26">
        <v>45758</v>
      </c>
      <c r="Q23" s="26">
        <v>34778</v>
      </c>
      <c r="R23" s="25">
        <v>12218</v>
      </c>
      <c r="S23" s="43">
        <v>967</v>
      </c>
      <c r="T23" s="25">
        <v>4313</v>
      </c>
      <c r="U23" s="25">
        <v>38113</v>
      </c>
      <c r="V23" s="34"/>
    </row>
    <row r="24" spans="2:22" ht="12" customHeight="1">
      <c r="B24" s="2" t="s">
        <v>38</v>
      </c>
      <c r="C24" s="2" t="s">
        <v>39</v>
      </c>
      <c r="D24" s="22"/>
      <c r="E24" s="40">
        <f t="shared" si="1"/>
        <v>68415</v>
      </c>
      <c r="F24" s="25">
        <v>2032</v>
      </c>
      <c r="G24" s="25">
        <v>1507</v>
      </c>
      <c r="H24" s="25">
        <v>3571</v>
      </c>
      <c r="I24" s="25">
        <v>5157</v>
      </c>
      <c r="J24" s="25">
        <v>2085</v>
      </c>
      <c r="K24" s="25">
        <v>2370</v>
      </c>
      <c r="L24" s="25">
        <v>1053</v>
      </c>
      <c r="M24" s="25">
        <v>2749</v>
      </c>
      <c r="N24" s="26">
        <v>480</v>
      </c>
      <c r="O24" s="26">
        <v>18156</v>
      </c>
      <c r="P24" s="26">
        <v>14012</v>
      </c>
      <c r="Q24" s="26">
        <v>12383</v>
      </c>
      <c r="R24" s="43">
        <v>0</v>
      </c>
      <c r="S24" s="43">
        <v>0</v>
      </c>
      <c r="T24" s="25">
        <v>1462</v>
      </c>
      <c r="U24" s="25">
        <v>1398</v>
      </c>
      <c r="V24" s="34"/>
    </row>
    <row r="25" spans="2:22" ht="12" customHeight="1">
      <c r="B25" s="2" t="s">
        <v>38</v>
      </c>
      <c r="C25" s="2" t="s">
        <v>40</v>
      </c>
      <c r="D25" s="22"/>
      <c r="E25" s="40">
        <f t="shared" si="1"/>
        <v>56520</v>
      </c>
      <c r="F25" s="25">
        <v>1618</v>
      </c>
      <c r="G25" s="25">
        <v>948</v>
      </c>
      <c r="H25" s="25">
        <v>1986</v>
      </c>
      <c r="I25" s="25">
        <v>3238</v>
      </c>
      <c r="J25" s="25">
        <v>1648</v>
      </c>
      <c r="K25" s="25">
        <v>2291</v>
      </c>
      <c r="L25" s="25">
        <v>734</v>
      </c>
      <c r="M25" s="25">
        <v>2383</v>
      </c>
      <c r="N25" s="26">
        <v>433</v>
      </c>
      <c r="O25" s="26">
        <v>4624</v>
      </c>
      <c r="P25" s="26">
        <v>12045</v>
      </c>
      <c r="Q25" s="26">
        <v>9350</v>
      </c>
      <c r="R25" s="46">
        <v>0</v>
      </c>
      <c r="S25" s="46">
        <v>0</v>
      </c>
      <c r="T25" s="43">
        <v>0</v>
      </c>
      <c r="U25" s="25">
        <v>15222</v>
      </c>
      <c r="V25" s="34"/>
    </row>
    <row r="26" spans="2:22" ht="12" customHeight="1">
      <c r="B26" s="2" t="s">
        <v>38</v>
      </c>
      <c r="C26" s="2" t="s">
        <v>41</v>
      </c>
      <c r="D26" s="22"/>
      <c r="E26" s="40">
        <f t="shared" si="1"/>
        <v>41807</v>
      </c>
      <c r="F26" s="25">
        <v>785</v>
      </c>
      <c r="G26" s="25">
        <v>687</v>
      </c>
      <c r="H26" s="25">
        <v>1451</v>
      </c>
      <c r="I26" s="25">
        <v>2492</v>
      </c>
      <c r="J26" s="25">
        <v>1424</v>
      </c>
      <c r="K26" s="25">
        <v>1678</v>
      </c>
      <c r="L26" s="25">
        <v>627</v>
      </c>
      <c r="M26" s="25">
        <v>2480</v>
      </c>
      <c r="N26" s="26">
        <v>298</v>
      </c>
      <c r="O26" s="26">
        <v>7882</v>
      </c>
      <c r="P26" s="26">
        <v>8107</v>
      </c>
      <c r="Q26" s="26">
        <v>8612</v>
      </c>
      <c r="R26" s="43">
        <v>0</v>
      </c>
      <c r="S26" s="25">
        <v>3653</v>
      </c>
      <c r="T26" s="46">
        <v>683</v>
      </c>
      <c r="U26" s="25">
        <v>948</v>
      </c>
      <c r="V26" s="34"/>
    </row>
    <row r="27" spans="2:22" ht="12" customHeight="1">
      <c r="B27" s="2" t="s">
        <v>38</v>
      </c>
      <c r="C27" s="2" t="s">
        <v>69</v>
      </c>
      <c r="D27" s="22"/>
      <c r="E27" s="40">
        <f t="shared" si="1"/>
        <v>73151</v>
      </c>
      <c r="F27" s="25">
        <v>1778</v>
      </c>
      <c r="G27" s="25">
        <v>1563</v>
      </c>
      <c r="H27" s="25">
        <v>4344</v>
      </c>
      <c r="I27" s="25">
        <v>5653</v>
      </c>
      <c r="J27" s="25">
        <v>3287</v>
      </c>
      <c r="K27" s="25">
        <v>2755</v>
      </c>
      <c r="L27" s="25">
        <v>1191</v>
      </c>
      <c r="M27" s="25">
        <v>3561</v>
      </c>
      <c r="N27" s="26">
        <v>696</v>
      </c>
      <c r="O27" s="26">
        <v>20773</v>
      </c>
      <c r="P27" s="26">
        <v>17481</v>
      </c>
      <c r="Q27" s="26">
        <v>5839</v>
      </c>
      <c r="R27" s="46">
        <v>0</v>
      </c>
      <c r="S27" s="43">
        <v>0</v>
      </c>
      <c r="T27" s="25">
        <v>1915</v>
      </c>
      <c r="U27" s="25">
        <v>2315</v>
      </c>
      <c r="V27" s="34"/>
    </row>
    <row r="28" spans="2:22" ht="12" customHeight="1">
      <c r="B28" s="62" t="s">
        <v>42</v>
      </c>
      <c r="C28" s="62"/>
      <c r="D28" s="22"/>
      <c r="E28" s="40">
        <f t="shared" si="1"/>
        <v>204354</v>
      </c>
      <c r="F28" s="25">
        <v>5898</v>
      </c>
      <c r="G28" s="25">
        <v>8151</v>
      </c>
      <c r="H28" s="25">
        <v>13538</v>
      </c>
      <c r="I28" s="25">
        <v>21233</v>
      </c>
      <c r="J28" s="25">
        <v>9785</v>
      </c>
      <c r="K28" s="25">
        <v>10854</v>
      </c>
      <c r="L28" s="25">
        <v>4472</v>
      </c>
      <c r="M28" s="25">
        <v>13760</v>
      </c>
      <c r="N28" s="26">
        <v>2426</v>
      </c>
      <c r="O28" s="26">
        <v>48025</v>
      </c>
      <c r="P28" s="26">
        <v>35125</v>
      </c>
      <c r="Q28" s="25">
        <v>23368</v>
      </c>
      <c r="R28" s="43">
        <v>0</v>
      </c>
      <c r="S28" s="43">
        <v>0</v>
      </c>
      <c r="T28" s="25">
        <v>2708</v>
      </c>
      <c r="U28" s="25">
        <v>5011</v>
      </c>
      <c r="V28" s="34"/>
    </row>
    <row r="29" spans="2:22" ht="12" customHeight="1">
      <c r="B29" s="62" t="s">
        <v>43</v>
      </c>
      <c r="C29" s="62"/>
      <c r="D29" s="22"/>
      <c r="E29" s="40">
        <f t="shared" si="1"/>
        <v>236435</v>
      </c>
      <c r="F29" s="25">
        <v>5361</v>
      </c>
      <c r="G29" s="25">
        <v>6792</v>
      </c>
      <c r="H29" s="25">
        <v>11734</v>
      </c>
      <c r="I29" s="25">
        <v>14147</v>
      </c>
      <c r="J29" s="25">
        <v>7113</v>
      </c>
      <c r="K29" s="25">
        <v>7561</v>
      </c>
      <c r="L29" s="25">
        <v>5414</v>
      </c>
      <c r="M29" s="25">
        <v>10491</v>
      </c>
      <c r="N29" s="26">
        <v>2507</v>
      </c>
      <c r="O29" s="26">
        <v>43904</v>
      </c>
      <c r="P29" s="26">
        <v>38867</v>
      </c>
      <c r="Q29" s="25">
        <v>28445</v>
      </c>
      <c r="R29" s="25">
        <v>28445</v>
      </c>
      <c r="S29" s="25">
        <v>19466</v>
      </c>
      <c r="T29" s="26">
        <v>1605</v>
      </c>
      <c r="U29" s="25">
        <v>4583</v>
      </c>
      <c r="V29" s="34"/>
    </row>
    <row r="30" spans="2:22" ht="12" customHeight="1">
      <c r="B30" s="62" t="s">
        <v>44</v>
      </c>
      <c r="C30" s="62"/>
      <c r="D30" s="22"/>
      <c r="E30" s="40">
        <f t="shared" si="1"/>
        <v>157462</v>
      </c>
      <c r="F30" s="25">
        <v>3777</v>
      </c>
      <c r="G30" s="25">
        <v>5458</v>
      </c>
      <c r="H30" s="25">
        <v>11138</v>
      </c>
      <c r="I30" s="25">
        <v>13863</v>
      </c>
      <c r="J30" s="25">
        <v>6464</v>
      </c>
      <c r="K30" s="25">
        <v>6001</v>
      </c>
      <c r="L30" s="25">
        <v>3384</v>
      </c>
      <c r="M30" s="25">
        <v>8904</v>
      </c>
      <c r="N30" s="25">
        <v>1858</v>
      </c>
      <c r="O30" s="26">
        <v>47904</v>
      </c>
      <c r="P30" s="26">
        <v>31728</v>
      </c>
      <c r="Q30" s="26">
        <v>12262</v>
      </c>
      <c r="R30" s="47">
        <v>0</v>
      </c>
      <c r="S30" s="43">
        <v>0</v>
      </c>
      <c r="T30" s="25">
        <v>2678</v>
      </c>
      <c r="U30" s="25">
        <v>2043</v>
      </c>
      <c r="V30" s="34"/>
    </row>
    <row r="31" spans="2:22" ht="12" customHeight="1">
      <c r="B31" s="62" t="s">
        <v>45</v>
      </c>
      <c r="C31" s="62"/>
      <c r="D31" s="22"/>
      <c r="E31" s="40">
        <f t="shared" si="1"/>
        <v>132133</v>
      </c>
      <c r="F31" s="25">
        <v>3058</v>
      </c>
      <c r="G31" s="25">
        <v>4103</v>
      </c>
      <c r="H31" s="25">
        <v>9076</v>
      </c>
      <c r="I31" s="25">
        <v>12744</v>
      </c>
      <c r="J31" s="25">
        <v>5096</v>
      </c>
      <c r="K31" s="25">
        <v>6036</v>
      </c>
      <c r="L31" s="25">
        <v>3140</v>
      </c>
      <c r="M31" s="25">
        <v>8711</v>
      </c>
      <c r="N31" s="26">
        <v>1346</v>
      </c>
      <c r="O31" s="26">
        <v>37077</v>
      </c>
      <c r="P31" s="26">
        <v>24675</v>
      </c>
      <c r="Q31" s="25">
        <v>12657</v>
      </c>
      <c r="R31" s="43">
        <v>0</v>
      </c>
      <c r="S31" s="43">
        <v>0</v>
      </c>
      <c r="T31" s="25">
        <v>2674</v>
      </c>
      <c r="U31" s="25">
        <v>1740</v>
      </c>
      <c r="V31" s="34"/>
    </row>
    <row r="32" spans="2:22" ht="12" customHeight="1">
      <c r="B32" s="23" t="s">
        <v>65</v>
      </c>
      <c r="C32" s="2" t="s">
        <v>70</v>
      </c>
      <c r="D32" s="22"/>
      <c r="E32" s="40">
        <f t="shared" si="1"/>
        <v>63110</v>
      </c>
      <c r="F32" s="25">
        <v>1324</v>
      </c>
      <c r="G32" s="25">
        <v>1419</v>
      </c>
      <c r="H32" s="25">
        <v>3667</v>
      </c>
      <c r="I32" s="25">
        <v>4222</v>
      </c>
      <c r="J32" s="25">
        <v>1936</v>
      </c>
      <c r="K32" s="25">
        <v>1857</v>
      </c>
      <c r="L32" s="25">
        <v>947</v>
      </c>
      <c r="M32" s="25">
        <v>3045</v>
      </c>
      <c r="N32" s="26">
        <v>727</v>
      </c>
      <c r="O32" s="26">
        <v>6259</v>
      </c>
      <c r="P32" s="26">
        <v>11767</v>
      </c>
      <c r="Q32" s="26">
        <v>14322</v>
      </c>
      <c r="R32" s="43">
        <v>0</v>
      </c>
      <c r="S32" s="43">
        <v>0</v>
      </c>
      <c r="T32" s="25">
        <v>7748</v>
      </c>
      <c r="U32" s="25">
        <v>3870</v>
      </c>
      <c r="V32" s="34"/>
    </row>
    <row r="33" spans="2:22" ht="12" customHeight="1">
      <c r="B33" s="62" t="s">
        <v>56</v>
      </c>
      <c r="C33" s="62"/>
      <c r="D33" s="22"/>
      <c r="E33" s="40">
        <f t="shared" si="1"/>
        <v>198157</v>
      </c>
      <c r="F33" s="25">
        <v>7072</v>
      </c>
      <c r="G33" s="25">
        <v>5606</v>
      </c>
      <c r="H33" s="25">
        <v>15192</v>
      </c>
      <c r="I33" s="25">
        <v>20787</v>
      </c>
      <c r="J33" s="25">
        <v>9537</v>
      </c>
      <c r="K33" s="25">
        <v>9593</v>
      </c>
      <c r="L33" s="25">
        <v>5185</v>
      </c>
      <c r="M33" s="25">
        <v>12859</v>
      </c>
      <c r="N33" s="26">
        <v>2755</v>
      </c>
      <c r="O33" s="26">
        <v>51933</v>
      </c>
      <c r="P33" s="26">
        <v>40355</v>
      </c>
      <c r="Q33" s="26">
        <v>16937</v>
      </c>
      <c r="R33" s="43">
        <v>0</v>
      </c>
      <c r="S33" s="43">
        <v>0</v>
      </c>
      <c r="T33" s="43">
        <v>0</v>
      </c>
      <c r="U33" s="25">
        <v>346</v>
      </c>
      <c r="V33" s="34"/>
    </row>
    <row r="34" spans="2:22" ht="12" customHeight="1">
      <c r="B34" s="2" t="s">
        <v>38</v>
      </c>
      <c r="C34" s="2" t="s">
        <v>57</v>
      </c>
      <c r="D34" s="22"/>
      <c r="E34" s="40">
        <f t="shared" si="1"/>
        <v>40155</v>
      </c>
      <c r="F34" s="25">
        <v>844</v>
      </c>
      <c r="G34" s="25">
        <v>751</v>
      </c>
      <c r="H34" s="25">
        <v>2252</v>
      </c>
      <c r="I34" s="25">
        <v>2689</v>
      </c>
      <c r="J34" s="25">
        <v>1213</v>
      </c>
      <c r="K34" s="25">
        <v>1193</v>
      </c>
      <c r="L34" s="25">
        <v>581</v>
      </c>
      <c r="M34" s="25">
        <v>2422</v>
      </c>
      <c r="N34" s="26">
        <v>364</v>
      </c>
      <c r="O34" s="26">
        <v>12017</v>
      </c>
      <c r="P34" s="26">
        <v>13213</v>
      </c>
      <c r="Q34" s="25">
        <v>2270</v>
      </c>
      <c r="R34" s="43">
        <v>0</v>
      </c>
      <c r="S34" s="43">
        <v>0</v>
      </c>
      <c r="T34" s="43">
        <v>0</v>
      </c>
      <c r="U34" s="25">
        <v>346</v>
      </c>
      <c r="V34" s="34"/>
    </row>
    <row r="35" spans="2:22" ht="12" customHeight="1">
      <c r="B35" s="62" t="s">
        <v>51</v>
      </c>
      <c r="C35" s="62"/>
      <c r="D35" s="22"/>
      <c r="E35" s="40">
        <f t="shared" si="1"/>
        <v>138148</v>
      </c>
      <c r="F35" s="25">
        <v>5763</v>
      </c>
      <c r="G35" s="25">
        <v>3866</v>
      </c>
      <c r="H35" s="25">
        <v>10236</v>
      </c>
      <c r="I35" s="25">
        <v>10732</v>
      </c>
      <c r="J35" s="25">
        <v>4817</v>
      </c>
      <c r="K35" s="25">
        <v>4589</v>
      </c>
      <c r="L35" s="25">
        <v>2273</v>
      </c>
      <c r="M35" s="25">
        <v>8158</v>
      </c>
      <c r="N35" s="25">
        <v>1744</v>
      </c>
      <c r="O35" s="25">
        <v>36820</v>
      </c>
      <c r="P35" s="25">
        <v>23236</v>
      </c>
      <c r="Q35" s="25">
        <v>10607</v>
      </c>
      <c r="R35" s="25">
        <v>8974</v>
      </c>
      <c r="S35" s="43">
        <v>0</v>
      </c>
      <c r="T35" s="43">
        <v>0</v>
      </c>
      <c r="U35" s="25">
        <v>6333</v>
      </c>
      <c r="V35" s="34"/>
    </row>
    <row r="36" spans="2:22" ht="12" customHeight="1">
      <c r="B36" s="2" t="s">
        <v>38</v>
      </c>
      <c r="C36" s="2" t="s">
        <v>46</v>
      </c>
      <c r="D36" s="22"/>
      <c r="E36" s="40">
        <f t="shared" si="1"/>
        <v>17876</v>
      </c>
      <c r="F36" s="25">
        <v>142</v>
      </c>
      <c r="G36" s="25">
        <v>277</v>
      </c>
      <c r="H36" s="25">
        <v>371</v>
      </c>
      <c r="I36" s="25">
        <v>627</v>
      </c>
      <c r="J36" s="25">
        <v>426</v>
      </c>
      <c r="K36" s="25">
        <v>501</v>
      </c>
      <c r="L36" s="25">
        <v>180</v>
      </c>
      <c r="M36" s="25">
        <v>1310</v>
      </c>
      <c r="N36" s="26">
        <v>89</v>
      </c>
      <c r="O36" s="26">
        <v>1179</v>
      </c>
      <c r="P36" s="26">
        <v>12057</v>
      </c>
      <c r="Q36" s="25">
        <v>48</v>
      </c>
      <c r="R36" s="43">
        <v>0</v>
      </c>
      <c r="S36" s="43">
        <v>0</v>
      </c>
      <c r="T36" s="43">
        <v>0</v>
      </c>
      <c r="U36" s="25">
        <v>669</v>
      </c>
      <c r="V36" s="34"/>
    </row>
    <row r="37" spans="2:22" ht="12" customHeight="1">
      <c r="B37" s="62" t="s">
        <v>80</v>
      </c>
      <c r="C37" s="62" t="s">
        <v>52</v>
      </c>
      <c r="D37" s="22"/>
      <c r="E37" s="40">
        <f t="shared" si="1"/>
        <v>124979</v>
      </c>
      <c r="F37" s="36">
        <v>3540</v>
      </c>
      <c r="G37" s="36">
        <v>3334</v>
      </c>
      <c r="H37" s="36">
        <v>8085</v>
      </c>
      <c r="I37" s="36">
        <v>11427</v>
      </c>
      <c r="J37" s="36">
        <v>5787</v>
      </c>
      <c r="K37" s="36">
        <v>6667</v>
      </c>
      <c r="L37" s="36">
        <v>2964</v>
      </c>
      <c r="M37" s="36">
        <v>7063</v>
      </c>
      <c r="N37" s="36">
        <v>1743</v>
      </c>
      <c r="O37" s="36">
        <v>34168</v>
      </c>
      <c r="P37" s="25">
        <v>23309</v>
      </c>
      <c r="Q37" s="36">
        <v>12866</v>
      </c>
      <c r="R37" s="43">
        <v>0</v>
      </c>
      <c r="S37" s="43">
        <v>0</v>
      </c>
      <c r="T37" s="43">
        <v>0</v>
      </c>
      <c r="U37" s="36">
        <v>4026</v>
      </c>
      <c r="V37" s="34"/>
    </row>
    <row r="38" spans="2:22" ht="12" customHeight="1">
      <c r="B38" s="2" t="s">
        <v>38</v>
      </c>
      <c r="C38" s="2" t="s">
        <v>55</v>
      </c>
      <c r="D38" s="22"/>
      <c r="E38" s="40">
        <f t="shared" si="1"/>
        <v>144600</v>
      </c>
      <c r="F38" s="25">
        <v>17781</v>
      </c>
      <c r="G38" s="25">
        <v>6418</v>
      </c>
      <c r="H38" s="25">
        <v>11382</v>
      </c>
      <c r="I38" s="25">
        <v>13467</v>
      </c>
      <c r="J38" s="25">
        <v>6897</v>
      </c>
      <c r="K38" s="25">
        <v>6007</v>
      </c>
      <c r="L38" s="25">
        <v>4453</v>
      </c>
      <c r="M38" s="25">
        <v>6918</v>
      </c>
      <c r="N38" s="26">
        <v>1985</v>
      </c>
      <c r="O38" s="26">
        <v>29520</v>
      </c>
      <c r="P38" s="26">
        <v>16029</v>
      </c>
      <c r="Q38" s="26">
        <v>23335</v>
      </c>
      <c r="R38" s="43">
        <v>0</v>
      </c>
      <c r="S38" s="43">
        <v>0</v>
      </c>
      <c r="T38" s="43">
        <v>0</v>
      </c>
      <c r="U38" s="25">
        <v>408</v>
      </c>
      <c r="V38" s="34"/>
    </row>
    <row r="39" spans="2:22" ht="12" customHeight="1">
      <c r="B39" s="2" t="s">
        <v>38</v>
      </c>
      <c r="C39" s="2" t="s">
        <v>54</v>
      </c>
      <c r="D39" s="22"/>
      <c r="E39" s="40">
        <f t="shared" si="1"/>
        <v>98143</v>
      </c>
      <c r="F39" s="25">
        <v>5238</v>
      </c>
      <c r="G39" s="25">
        <v>3343</v>
      </c>
      <c r="H39" s="25">
        <v>7224</v>
      </c>
      <c r="I39" s="25">
        <v>9191</v>
      </c>
      <c r="J39" s="25">
        <v>4137</v>
      </c>
      <c r="K39" s="25">
        <v>3749</v>
      </c>
      <c r="L39" s="25">
        <v>2087</v>
      </c>
      <c r="M39" s="25">
        <v>7364</v>
      </c>
      <c r="N39" s="26">
        <v>1424</v>
      </c>
      <c r="O39" s="26">
        <v>24590</v>
      </c>
      <c r="P39" s="26">
        <v>16142</v>
      </c>
      <c r="Q39" s="25">
        <v>12547</v>
      </c>
      <c r="R39" s="43">
        <v>0</v>
      </c>
      <c r="S39" s="43">
        <v>0</v>
      </c>
      <c r="T39" s="43">
        <v>0</v>
      </c>
      <c r="U39" s="25">
        <v>1107</v>
      </c>
      <c r="V39" s="34"/>
    </row>
    <row r="40" spans="2:22" ht="12" customHeight="1">
      <c r="B40" s="2" t="s">
        <v>38</v>
      </c>
      <c r="C40" s="2" t="s">
        <v>52</v>
      </c>
      <c r="D40" s="22"/>
      <c r="E40" s="40">
        <f t="shared" si="1"/>
        <v>80623</v>
      </c>
      <c r="F40" s="25">
        <v>2860</v>
      </c>
      <c r="G40" s="25">
        <v>2439</v>
      </c>
      <c r="H40" s="25">
        <v>5627</v>
      </c>
      <c r="I40" s="25">
        <v>5584</v>
      </c>
      <c r="J40" s="25">
        <v>2851</v>
      </c>
      <c r="K40" s="25">
        <v>3194</v>
      </c>
      <c r="L40" s="25">
        <v>1709</v>
      </c>
      <c r="M40" s="25">
        <v>3947</v>
      </c>
      <c r="N40" s="26">
        <v>1236</v>
      </c>
      <c r="O40" s="26">
        <v>25431</v>
      </c>
      <c r="P40" s="26">
        <v>17274</v>
      </c>
      <c r="Q40" s="25">
        <v>7736</v>
      </c>
      <c r="R40" s="43">
        <v>0</v>
      </c>
      <c r="S40" s="43">
        <v>0</v>
      </c>
      <c r="T40" s="43">
        <v>0</v>
      </c>
      <c r="U40" s="25">
        <v>735</v>
      </c>
      <c r="V40" s="34"/>
    </row>
    <row r="41" spans="2:22" ht="12" customHeight="1">
      <c r="B41" s="2" t="s">
        <v>38</v>
      </c>
      <c r="C41" s="2" t="s">
        <v>53</v>
      </c>
      <c r="D41" s="22"/>
      <c r="E41" s="40">
        <f t="shared" si="1"/>
        <v>16902</v>
      </c>
      <c r="F41" s="25">
        <v>381</v>
      </c>
      <c r="G41" s="25">
        <v>371</v>
      </c>
      <c r="H41" s="25">
        <v>744</v>
      </c>
      <c r="I41" s="25">
        <v>1209</v>
      </c>
      <c r="J41" s="25">
        <v>705</v>
      </c>
      <c r="K41" s="25">
        <v>821</v>
      </c>
      <c r="L41" s="25">
        <v>267</v>
      </c>
      <c r="M41" s="25">
        <v>1112</v>
      </c>
      <c r="N41" s="26">
        <v>200</v>
      </c>
      <c r="O41" s="26">
        <v>4612</v>
      </c>
      <c r="P41" s="26">
        <v>5093</v>
      </c>
      <c r="Q41" s="26">
        <v>979</v>
      </c>
      <c r="R41" s="43">
        <v>0</v>
      </c>
      <c r="S41" s="43">
        <v>0</v>
      </c>
      <c r="T41" s="43">
        <v>0</v>
      </c>
      <c r="U41" s="25">
        <v>408</v>
      </c>
      <c r="V41" s="34"/>
    </row>
    <row r="42" spans="2:22" ht="12" customHeight="1">
      <c r="B42" s="2" t="s">
        <v>38</v>
      </c>
      <c r="C42" s="53" t="s">
        <v>81</v>
      </c>
      <c r="D42" s="22"/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34"/>
    </row>
    <row r="43" spans="2:22" ht="12" customHeight="1">
      <c r="B43" s="2" t="s">
        <v>38</v>
      </c>
      <c r="C43" s="53" t="s">
        <v>82</v>
      </c>
      <c r="D43" s="22"/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34"/>
    </row>
    <row r="44" spans="2:21" ht="12" customHeight="1">
      <c r="B44" s="2" t="s">
        <v>38</v>
      </c>
      <c r="C44" s="53" t="s">
        <v>83</v>
      </c>
      <c r="D44" s="22"/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</row>
    <row r="45" spans="2:22" ht="12" customHeight="1">
      <c r="B45" s="23" t="s">
        <v>76</v>
      </c>
      <c r="C45" s="2" t="s">
        <v>75</v>
      </c>
      <c r="D45" s="22"/>
      <c r="E45" s="40">
        <f t="shared" si="1"/>
        <v>148746</v>
      </c>
      <c r="F45" s="25">
        <v>4267</v>
      </c>
      <c r="G45" s="25">
        <v>3967</v>
      </c>
      <c r="H45" s="25">
        <v>8513</v>
      </c>
      <c r="I45" s="25">
        <v>14231</v>
      </c>
      <c r="J45" s="25">
        <v>6304</v>
      </c>
      <c r="K45" s="25">
        <v>7595</v>
      </c>
      <c r="L45" s="25">
        <v>3571</v>
      </c>
      <c r="M45" s="25">
        <v>9558</v>
      </c>
      <c r="N45" s="26">
        <v>2036</v>
      </c>
      <c r="O45" s="26">
        <v>32883</v>
      </c>
      <c r="P45" s="26">
        <v>36967</v>
      </c>
      <c r="Q45" s="25">
        <v>9601</v>
      </c>
      <c r="R45" s="43">
        <v>0</v>
      </c>
      <c r="S45" s="25">
        <v>6083</v>
      </c>
      <c r="T45" s="46">
        <v>0</v>
      </c>
      <c r="U45" s="25">
        <v>3170</v>
      </c>
      <c r="V45" s="34"/>
    </row>
    <row r="46" spans="2:22" ht="12" customHeight="1">
      <c r="B46" s="2" t="s">
        <v>38</v>
      </c>
      <c r="C46" s="2" t="s">
        <v>71</v>
      </c>
      <c r="D46" s="22"/>
      <c r="E46" s="40">
        <f t="shared" si="1"/>
        <v>91184</v>
      </c>
      <c r="F46" s="25">
        <v>2424</v>
      </c>
      <c r="G46" s="25">
        <v>2410</v>
      </c>
      <c r="H46" s="25">
        <v>7170</v>
      </c>
      <c r="I46" s="25">
        <v>6739</v>
      </c>
      <c r="J46" s="25">
        <v>3166</v>
      </c>
      <c r="K46" s="25">
        <v>3700</v>
      </c>
      <c r="L46" s="25">
        <v>1638</v>
      </c>
      <c r="M46" s="25">
        <v>6834</v>
      </c>
      <c r="N46" s="26">
        <v>1123</v>
      </c>
      <c r="O46" s="26">
        <v>26394</v>
      </c>
      <c r="P46" s="26">
        <v>23077</v>
      </c>
      <c r="Q46" s="26">
        <v>6433</v>
      </c>
      <c r="R46" s="43">
        <v>0</v>
      </c>
      <c r="S46" s="46">
        <v>0</v>
      </c>
      <c r="T46" s="43">
        <v>0</v>
      </c>
      <c r="U46" s="43">
        <v>76</v>
      </c>
      <c r="V46" s="34"/>
    </row>
    <row r="47" spans="2:21" ht="12" customHeight="1">
      <c r="B47" s="23" t="s">
        <v>73</v>
      </c>
      <c r="C47" s="45" t="s">
        <v>72</v>
      </c>
      <c r="D47" s="22"/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</row>
    <row r="48" spans="2:22" ht="12" customHeight="1">
      <c r="B48" s="23" t="s">
        <v>73</v>
      </c>
      <c r="C48" s="2" t="s">
        <v>74</v>
      </c>
      <c r="D48" s="22"/>
      <c r="E48" s="40">
        <f t="shared" si="1"/>
        <v>66577</v>
      </c>
      <c r="F48" s="25">
        <v>2593</v>
      </c>
      <c r="G48" s="25">
        <v>2319</v>
      </c>
      <c r="H48" s="25">
        <v>5714</v>
      </c>
      <c r="I48" s="25">
        <v>7290</v>
      </c>
      <c r="J48" s="25">
        <v>3015</v>
      </c>
      <c r="K48" s="25">
        <v>4022</v>
      </c>
      <c r="L48" s="25">
        <v>1534</v>
      </c>
      <c r="M48" s="25">
        <v>4375</v>
      </c>
      <c r="N48" s="26">
        <v>875</v>
      </c>
      <c r="O48" s="26">
        <v>29924</v>
      </c>
      <c r="P48" s="47">
        <v>279</v>
      </c>
      <c r="Q48" s="25">
        <v>2652</v>
      </c>
      <c r="R48" s="43">
        <v>0</v>
      </c>
      <c r="S48" s="43">
        <v>0</v>
      </c>
      <c r="T48" s="43">
        <v>0</v>
      </c>
      <c r="U48" s="25">
        <v>1985</v>
      </c>
      <c r="V48" s="34"/>
    </row>
    <row r="49" spans="2:22" ht="12" customHeight="1">
      <c r="B49" s="23" t="s">
        <v>58</v>
      </c>
      <c r="C49" s="2" t="s">
        <v>84</v>
      </c>
      <c r="D49" s="22"/>
      <c r="E49" s="40">
        <f t="shared" si="1"/>
        <v>45534</v>
      </c>
      <c r="F49" s="25">
        <v>899</v>
      </c>
      <c r="G49" s="25">
        <v>741</v>
      </c>
      <c r="H49" s="25">
        <v>1936</v>
      </c>
      <c r="I49" s="25">
        <v>1700</v>
      </c>
      <c r="J49" s="25">
        <v>1068</v>
      </c>
      <c r="K49" s="25">
        <v>1405</v>
      </c>
      <c r="L49" s="25">
        <v>637</v>
      </c>
      <c r="M49" s="25">
        <v>2088</v>
      </c>
      <c r="N49" s="26">
        <v>1231</v>
      </c>
      <c r="O49" s="26">
        <v>13858</v>
      </c>
      <c r="P49" s="26">
        <v>12128</v>
      </c>
      <c r="Q49" s="25">
        <v>5032</v>
      </c>
      <c r="R49" s="43">
        <v>0</v>
      </c>
      <c r="S49" s="43">
        <v>251</v>
      </c>
      <c r="T49" s="43">
        <v>0</v>
      </c>
      <c r="U49" s="25">
        <v>2560</v>
      </c>
      <c r="V49" s="34"/>
    </row>
    <row r="50" spans="2:22" ht="12" customHeight="1">
      <c r="B50" s="23" t="s">
        <v>58</v>
      </c>
      <c r="C50" s="2" t="s">
        <v>85</v>
      </c>
      <c r="D50" s="22"/>
      <c r="E50" s="40">
        <f t="shared" si="1"/>
        <v>30529</v>
      </c>
      <c r="F50" s="25">
        <v>776</v>
      </c>
      <c r="G50" s="25">
        <v>324</v>
      </c>
      <c r="H50" s="25">
        <v>1273</v>
      </c>
      <c r="I50" s="25">
        <v>1080</v>
      </c>
      <c r="J50" s="25">
        <v>542</v>
      </c>
      <c r="K50" s="25">
        <v>1873</v>
      </c>
      <c r="L50" s="25">
        <v>602</v>
      </c>
      <c r="M50" s="25">
        <v>2591</v>
      </c>
      <c r="N50" s="26">
        <v>204</v>
      </c>
      <c r="O50" s="26">
        <v>5544</v>
      </c>
      <c r="P50" s="26">
        <v>12433</v>
      </c>
      <c r="Q50" s="26">
        <v>2678</v>
      </c>
      <c r="R50" s="43">
        <v>0</v>
      </c>
      <c r="S50" s="43">
        <v>0</v>
      </c>
      <c r="T50" s="43">
        <v>0</v>
      </c>
      <c r="U50" s="25">
        <v>609</v>
      </c>
      <c r="V50" s="34"/>
    </row>
    <row r="51" spans="2:22" ht="12" customHeight="1">
      <c r="B51" s="62" t="s">
        <v>47</v>
      </c>
      <c r="C51" s="62"/>
      <c r="D51" s="22"/>
      <c r="E51" s="40">
        <f t="shared" si="1"/>
        <v>87140</v>
      </c>
      <c r="F51" s="25">
        <v>955</v>
      </c>
      <c r="G51" s="25">
        <v>1431</v>
      </c>
      <c r="H51" s="25">
        <v>2527</v>
      </c>
      <c r="I51" s="25">
        <v>3445</v>
      </c>
      <c r="J51" s="25">
        <v>2133</v>
      </c>
      <c r="K51" s="25">
        <v>2141</v>
      </c>
      <c r="L51" s="25">
        <v>1114</v>
      </c>
      <c r="M51" s="25">
        <v>3132</v>
      </c>
      <c r="N51" s="26">
        <v>461</v>
      </c>
      <c r="O51" s="26">
        <v>16560</v>
      </c>
      <c r="P51" s="26">
        <v>18636</v>
      </c>
      <c r="Q51" s="25">
        <v>4368</v>
      </c>
      <c r="R51" s="43">
        <v>0</v>
      </c>
      <c r="S51" s="46">
        <v>0</v>
      </c>
      <c r="T51" s="43">
        <v>0</v>
      </c>
      <c r="U51" s="25">
        <v>30237</v>
      </c>
      <c r="V51" s="34"/>
    </row>
    <row r="52" spans="2:22" ht="12" customHeight="1">
      <c r="B52" s="62" t="s">
        <v>48</v>
      </c>
      <c r="C52" s="62"/>
      <c r="D52" s="22"/>
      <c r="E52" s="40">
        <f t="shared" si="1"/>
        <v>87848</v>
      </c>
      <c r="F52" s="25">
        <v>1990</v>
      </c>
      <c r="G52" s="25">
        <v>2199</v>
      </c>
      <c r="H52" s="25">
        <v>5245</v>
      </c>
      <c r="I52" s="25">
        <v>6443</v>
      </c>
      <c r="J52" s="25">
        <v>3718</v>
      </c>
      <c r="K52" s="25">
        <v>5011</v>
      </c>
      <c r="L52" s="25">
        <v>2165</v>
      </c>
      <c r="M52" s="25">
        <v>5605</v>
      </c>
      <c r="N52" s="26">
        <v>1011</v>
      </c>
      <c r="O52" s="26">
        <v>22860</v>
      </c>
      <c r="P52" s="25">
        <v>15882</v>
      </c>
      <c r="Q52" s="26">
        <v>8306</v>
      </c>
      <c r="R52" s="43">
        <v>0</v>
      </c>
      <c r="S52" s="46">
        <v>0</v>
      </c>
      <c r="T52" s="43">
        <v>0</v>
      </c>
      <c r="U52" s="25">
        <v>7413</v>
      </c>
      <c r="V52" s="34"/>
    </row>
    <row r="53" spans="2:22" ht="12" customHeight="1">
      <c r="B53" s="62" t="s">
        <v>49</v>
      </c>
      <c r="C53" s="62"/>
      <c r="D53" s="22"/>
      <c r="E53" s="40">
        <f t="shared" si="1"/>
        <v>117978</v>
      </c>
      <c r="F53" s="25">
        <v>2512</v>
      </c>
      <c r="G53" s="25">
        <v>2124</v>
      </c>
      <c r="H53" s="25">
        <v>5072</v>
      </c>
      <c r="I53" s="25">
        <v>7181</v>
      </c>
      <c r="J53" s="25">
        <v>3288</v>
      </c>
      <c r="K53" s="25">
        <v>3431</v>
      </c>
      <c r="L53" s="25">
        <v>1991</v>
      </c>
      <c r="M53" s="25">
        <v>5202</v>
      </c>
      <c r="N53" s="26">
        <v>910</v>
      </c>
      <c r="O53" s="26">
        <v>27690</v>
      </c>
      <c r="P53" s="26">
        <v>35671</v>
      </c>
      <c r="Q53" s="26">
        <v>15957</v>
      </c>
      <c r="R53" s="43">
        <v>0</v>
      </c>
      <c r="S53" s="43">
        <v>0</v>
      </c>
      <c r="T53" s="26">
        <v>4337</v>
      </c>
      <c r="U53" s="25">
        <v>2612</v>
      </c>
      <c r="V53" s="34"/>
    </row>
    <row r="54" spans="2:22" ht="12" customHeight="1">
      <c r="B54" s="62" t="s">
        <v>50</v>
      </c>
      <c r="C54" s="62"/>
      <c r="D54" s="22"/>
      <c r="E54" s="40">
        <f t="shared" si="1"/>
        <v>79995</v>
      </c>
      <c r="F54" s="25">
        <v>1869</v>
      </c>
      <c r="G54" s="25">
        <v>1972</v>
      </c>
      <c r="H54" s="25">
        <v>4880</v>
      </c>
      <c r="I54" s="25">
        <v>5481</v>
      </c>
      <c r="J54" s="25">
        <v>2194</v>
      </c>
      <c r="K54" s="25">
        <v>3394</v>
      </c>
      <c r="L54" s="25">
        <v>1004</v>
      </c>
      <c r="M54" s="25">
        <v>4013</v>
      </c>
      <c r="N54" s="26">
        <v>892</v>
      </c>
      <c r="O54" s="26">
        <v>25643</v>
      </c>
      <c r="P54" s="26">
        <v>16228</v>
      </c>
      <c r="Q54" s="26">
        <v>10561</v>
      </c>
      <c r="R54" s="43">
        <v>0</v>
      </c>
      <c r="S54" s="25">
        <v>1864</v>
      </c>
      <c r="T54" s="43">
        <v>0</v>
      </c>
      <c r="U54" s="43">
        <v>0</v>
      </c>
      <c r="V54" s="34"/>
    </row>
    <row r="55" spans="2:22" ht="12" customHeight="1">
      <c r="B55" s="62" t="s">
        <v>86</v>
      </c>
      <c r="C55" s="62"/>
      <c r="D55" s="22"/>
      <c r="E55" s="40">
        <f t="shared" si="1"/>
        <v>63442</v>
      </c>
      <c r="F55" s="25">
        <v>1069</v>
      </c>
      <c r="G55" s="25">
        <v>1564</v>
      </c>
      <c r="H55" s="25">
        <v>2676</v>
      </c>
      <c r="I55" s="25">
        <v>4989</v>
      </c>
      <c r="J55" s="25">
        <v>2059</v>
      </c>
      <c r="K55" s="25">
        <v>2491</v>
      </c>
      <c r="L55" s="25">
        <v>846</v>
      </c>
      <c r="M55" s="25">
        <v>8568</v>
      </c>
      <c r="N55" s="26">
        <v>751</v>
      </c>
      <c r="O55" s="26">
        <v>18033</v>
      </c>
      <c r="P55" s="26">
        <v>16398</v>
      </c>
      <c r="Q55" s="26">
        <v>1766</v>
      </c>
      <c r="R55" s="43">
        <v>0</v>
      </c>
      <c r="S55" s="43">
        <v>0</v>
      </c>
      <c r="T55" s="43">
        <v>0</v>
      </c>
      <c r="U55" s="26">
        <v>2232</v>
      </c>
      <c r="V55" s="34"/>
    </row>
    <row r="56" spans="1:21" ht="3" customHeight="1">
      <c r="A56" s="28"/>
      <c r="B56" s="17"/>
      <c r="C56" s="17"/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1"/>
      <c r="O56" s="31"/>
      <c r="P56" s="31"/>
      <c r="Q56" s="30"/>
      <c r="R56" s="30"/>
      <c r="S56" s="31"/>
      <c r="T56" s="48"/>
      <c r="U56" s="48"/>
    </row>
    <row r="57" spans="2:21" ht="6" customHeight="1">
      <c r="B57" s="32"/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S57" s="34"/>
      <c r="T57" s="34"/>
      <c r="U57" s="34"/>
    </row>
    <row r="58" spans="2:10" ht="9.75" customHeight="1">
      <c r="B58" s="63" t="s">
        <v>77</v>
      </c>
      <c r="C58" s="64"/>
      <c r="D58" s="64"/>
      <c r="E58" s="64"/>
      <c r="F58" s="64"/>
      <c r="G58" s="64"/>
      <c r="H58" s="64"/>
      <c r="I58" s="64"/>
      <c r="J58" s="64"/>
    </row>
    <row r="59" spans="2:3" ht="9.75" customHeight="1">
      <c r="B59" s="1" t="s">
        <v>79</v>
      </c>
      <c r="C59" s="1"/>
    </row>
    <row r="60" spans="2:3" ht="9.75" customHeight="1">
      <c r="B60" s="1" t="s">
        <v>78</v>
      </c>
      <c r="C60" s="1"/>
    </row>
  </sheetData>
  <sheetProtection/>
  <mergeCells count="30">
    <mergeCell ref="B13:C13"/>
    <mergeCell ref="B14:C14"/>
    <mergeCell ref="B11:C11"/>
    <mergeCell ref="B4:C5"/>
    <mergeCell ref="E4:E5"/>
    <mergeCell ref="B52:C52"/>
    <mergeCell ref="B31:C31"/>
    <mergeCell ref="B33:C33"/>
    <mergeCell ref="B9:C9"/>
    <mergeCell ref="B8:C8"/>
    <mergeCell ref="B7:C7"/>
    <mergeCell ref="B10:C10"/>
    <mergeCell ref="B29:C29"/>
    <mergeCell ref="B30:C30"/>
    <mergeCell ref="V17:V19"/>
    <mergeCell ref="B54:C54"/>
    <mergeCell ref="B58:J58"/>
    <mergeCell ref="B55:C55"/>
    <mergeCell ref="B51:C51"/>
    <mergeCell ref="B53:C53"/>
    <mergeCell ref="B35:C35"/>
    <mergeCell ref="B37:C37"/>
    <mergeCell ref="B23:C23"/>
    <mergeCell ref="B28:C28"/>
    <mergeCell ref="T4:T5"/>
    <mergeCell ref="U4:U5"/>
    <mergeCell ref="P4:P5"/>
    <mergeCell ref="Q4:Q5"/>
    <mergeCell ref="R4:R5"/>
    <mergeCell ref="S4:S5"/>
  </mergeCells>
  <dataValidations count="1">
    <dataValidation allowBlank="1" showInputMessage="1" showErrorMessage="1" imeMode="off" sqref="F18:U44 F13:U16 V15:W44 E19 E17 F45:W55 E42:E44 E47"/>
  </dataValidations>
  <printOptions horizontalCentered="1"/>
  <pageMargins left="0.1968503937007874" right="0.1968503937007874" top="0.5905511811023623" bottom="0.3937007874015748" header="0.3937007874015748" footer="0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2009-12-03T02:16:00Z</cp:lastPrinted>
  <dcterms:created xsi:type="dcterms:W3CDTF">2002-11-27T01:52:08Z</dcterms:created>
  <dcterms:modified xsi:type="dcterms:W3CDTF">2010-01-12T06:58:28Z</dcterms:modified>
  <cp:category/>
  <cp:version/>
  <cp:contentType/>
  <cp:contentStatus/>
</cp:coreProperties>
</file>