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355" activeTab="0"/>
  </bookViews>
  <sheets>
    <sheet name="201 h20" sheetId="1" r:id="rId1"/>
  </sheets>
  <definedNames/>
  <calcPr fullCalcOnLoad="1"/>
</workbook>
</file>

<file path=xl/sharedStrings.xml><?xml version="1.0" encoding="utf-8"?>
<sst xmlns="http://schemas.openxmlformats.org/spreadsheetml/2006/main" count="65" uniqueCount="47">
  <si>
    <t>小</t>
  </si>
  <si>
    <t>学</t>
  </si>
  <si>
    <t>校</t>
  </si>
  <si>
    <t>学年別児童数及び教職員数</t>
  </si>
  <si>
    <t>（単位　人）</t>
  </si>
  <si>
    <t>市町村別</t>
  </si>
  <si>
    <t>学校数</t>
  </si>
  <si>
    <t>学級数</t>
  </si>
  <si>
    <t>総　　数</t>
  </si>
  <si>
    <t>1学年</t>
  </si>
  <si>
    <t>2学年</t>
  </si>
  <si>
    <t>3学年</t>
  </si>
  <si>
    <t>4学年</t>
  </si>
  <si>
    <t>5学年</t>
  </si>
  <si>
    <t>6学年</t>
  </si>
  <si>
    <t>教員数</t>
  </si>
  <si>
    <t>職員数</t>
  </si>
  <si>
    <t>(本　　務　　者）</t>
  </si>
  <si>
    <t>（本　　務　　者）</t>
  </si>
  <si>
    <t>本　校</t>
  </si>
  <si>
    <t>分　校</t>
  </si>
  <si>
    <t>総　数</t>
  </si>
  <si>
    <t>男</t>
  </si>
  <si>
    <t>女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</si>
  <si>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</si>
  <si>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</si>
  <si>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</si>
  <si>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</si>
  <si>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</si>
  <si>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</si>
  <si>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</si>
  <si>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</si>
  <si>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</si>
  <si>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</si>
  <si>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</si>
  <si>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</si>
  <si>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</si>
  <si>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注　　国立を含む。　
資料　富山県統計調査課「学校基本調査」(各年５月１日現在）</t>
  </si>
  <si>
    <t>19-4</t>
  </si>
  <si>
    <t>19-4-1 市町村別小学校学校数、学級数、</t>
  </si>
  <si>
    <t>平成17年</t>
  </si>
  <si>
    <t>南砺市</t>
  </si>
  <si>
    <t>射水市</t>
  </si>
  <si>
    <t>平成16年</t>
  </si>
  <si>
    <t>平成18年</t>
  </si>
  <si>
    <t>平成19年</t>
  </si>
  <si>
    <t>平成20年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</si>
</sst>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#\ ###\ ##0\ ;;\-"/>
    <numFmt numFmtId="179" formatCode="#\ ###\ ##0\ ;;\-\ 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8"/>
      <name val="ＭＳ Ｐゴシック"/>
      <family val="3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distributed" vertical="distributed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distributed"/>
    </xf>
    <xf numFmtId="0" fontId="3" fillId="0" borderId="4" xfId="0" applyFont="1" applyBorder="1" applyAlignment="1">
      <alignment horizontal="distributed" vertical="distributed"/>
    </xf>
    <xf numFmtId="0" fontId="3" fillId="0" borderId="6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distributed"/>
    </xf>
    <xf numFmtId="0" fontId="3" fillId="0" borderId="0" xfId="0" applyFont="1" applyBorder="1" applyAlignment="1">
      <alignment horizontal="distributed" vertical="distributed"/>
    </xf>
    <xf numFmtId="177" fontId="3" fillId="0" borderId="0" xfId="0" applyNumberFormat="1" applyFont="1" applyBorder="1" applyAlignment="1">
      <alignment horizontal="distributed" vertical="center"/>
    </xf>
    <xf numFmtId="177" fontId="3" fillId="0" borderId="7" xfId="0" applyNumberFormat="1" applyFont="1" applyBorder="1" applyAlignment="1">
      <alignment horizontal="distributed" vertical="center"/>
    </xf>
    <xf numFmtId="177" fontId="9" fillId="0" borderId="0" xfId="0" applyNumberFormat="1" applyFont="1" applyBorder="1" applyAlignment="1">
      <alignment horizontal="distributed" vertical="center"/>
    </xf>
    <xf numFmtId="177" fontId="9" fillId="0" borderId="7" xfId="0" applyNumberFormat="1" applyFont="1" applyBorder="1" applyAlignment="1">
      <alignment horizontal="distributed" vertical="center"/>
    </xf>
    <xf numFmtId="0" fontId="0" fillId="0" borderId="0" xfId="0" applyAlignment="1">
      <alignment horizontal="left" vertical="top" wrapText="1" indent="1"/>
    </xf>
    <xf numFmtId="0" fontId="9" fillId="0" borderId="0" xfId="0" applyFont="1" applyAlignment="1">
      <alignment/>
    </xf>
    <xf numFmtId="177" fontId="3" fillId="0" borderId="0" xfId="0" applyNumberFormat="1" applyFont="1" applyAlignment="1">
      <alignment/>
    </xf>
    <xf numFmtId="0" fontId="3" fillId="0" borderId="6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0" xfId="0" applyAlignment="1">
      <alignment horizontal="left" vertical="top" indent="1"/>
    </xf>
    <xf numFmtId="0" fontId="3" fillId="0" borderId="0" xfId="0" applyFont="1" applyAlignment="1">
      <alignment horizontal="distributed" vertical="distributed"/>
    </xf>
    <xf numFmtId="0" fontId="8" fillId="0" borderId="7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left" vertical="top" indent="1"/>
    </xf>
    <xf numFmtId="49" fontId="4" fillId="0" borderId="0" xfId="0" applyNumberFormat="1" applyFont="1" applyAlignment="1">
      <alignment horizontal="left" vertical="center"/>
    </xf>
    <xf numFmtId="0" fontId="3" fillId="0" borderId="0" xfId="0" applyFont="1" applyFill="1" applyBorder="1" applyAlignment="1">
      <alignment horizontal="distributed" vertical="center"/>
    </xf>
    <xf numFmtId="179" fontId="3" fillId="0" borderId="0" xfId="0" applyNumberFormat="1" applyFont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179" fontId="3" fillId="0" borderId="0" xfId="0" applyNumberFormat="1" applyFont="1" applyAlignment="1" quotePrefix="1">
      <alignment horizontal="right" vertical="center"/>
    </xf>
    <xf numFmtId="179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3" fillId="0" borderId="8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3" fillId="0" borderId="11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3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showGridLines="0" tabSelected="1" workbookViewId="0" topLeftCell="A1">
      <pane xSplit="2" topLeftCell="C1" activePane="topRight" state="frozen"/>
      <selection pane="topLeft" activeCell="A1" sqref="A1"/>
      <selection pane="topRight" activeCell="Y38" sqref="Y38"/>
    </sheetView>
  </sheetViews>
  <sheetFormatPr defaultColWidth="9.00390625" defaultRowHeight="13.5"/>
  <cols>
    <col min="1" max="1" width="8.875" style="1" customWidth="1"/>
    <col min="2" max="2" width="1.00390625" style="1" customWidth="1"/>
    <col min="3" max="5" width="6.375" style="1" customWidth="1"/>
    <col min="6" max="8" width="6.75390625" style="1" customWidth="1"/>
    <col min="9" max="14" width="6.375" style="1" customWidth="1"/>
    <col min="15" max="26" width="7.125" style="1" customWidth="1"/>
    <col min="27" max="16384" width="9.00390625" style="1" customWidth="1"/>
  </cols>
  <sheetData>
    <row r="1" spans="6:20" ht="22.5" customHeight="1">
      <c r="F1" s="2"/>
      <c r="G1" s="45" t="s">
        <v>38</v>
      </c>
      <c r="H1" s="3" t="s">
        <v>0</v>
      </c>
      <c r="I1" s="4"/>
      <c r="J1" s="4"/>
      <c r="K1" s="4"/>
      <c r="L1" s="5" t="s">
        <v>1</v>
      </c>
      <c r="N1" s="4"/>
      <c r="O1" s="4"/>
      <c r="P1" s="4"/>
      <c r="Q1" s="4"/>
      <c r="R1" s="4"/>
      <c r="S1" s="4"/>
      <c r="T1" s="6" t="s">
        <v>2</v>
      </c>
    </row>
    <row r="2" spans="4:26" ht="15" customHeight="1">
      <c r="D2" s="7"/>
      <c r="E2" s="7"/>
      <c r="F2" s="8"/>
      <c r="G2" s="9"/>
      <c r="H2" s="68" t="s">
        <v>39</v>
      </c>
      <c r="I2" s="68"/>
      <c r="J2" s="68"/>
      <c r="K2" s="68"/>
      <c r="L2" s="68"/>
      <c r="M2" s="68"/>
      <c r="N2" s="68"/>
      <c r="O2" s="12"/>
      <c r="P2" s="54" t="s">
        <v>3</v>
      </c>
      <c r="Q2" s="69"/>
      <c r="R2" s="69"/>
      <c r="S2" s="69"/>
      <c r="T2" s="69"/>
      <c r="U2" s="11"/>
      <c r="V2" s="7"/>
      <c r="W2" s="7"/>
      <c r="X2" s="7"/>
      <c r="Y2" s="51" t="s">
        <v>4</v>
      </c>
      <c r="Z2" s="52"/>
    </row>
    <row r="3" spans="6:26" ht="3" customHeight="1">
      <c r="F3" s="8"/>
      <c r="G3" s="9"/>
      <c r="H3" s="10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5"/>
      <c r="Y3" s="13"/>
      <c r="Z3" s="14"/>
    </row>
    <row r="4" spans="1:26" ht="12.75" customHeight="1">
      <c r="A4" s="53" t="s">
        <v>5</v>
      </c>
      <c r="B4" s="16"/>
      <c r="C4" s="53" t="s">
        <v>6</v>
      </c>
      <c r="D4" s="56"/>
      <c r="E4" s="59" t="s">
        <v>7</v>
      </c>
      <c r="F4" s="61" t="s">
        <v>8</v>
      </c>
      <c r="G4" s="62"/>
      <c r="H4" s="62"/>
      <c r="I4" s="61" t="s">
        <v>9</v>
      </c>
      <c r="J4" s="64"/>
      <c r="K4" s="61" t="s">
        <v>10</v>
      </c>
      <c r="L4" s="64"/>
      <c r="M4" s="61" t="s">
        <v>11</v>
      </c>
      <c r="N4" s="66"/>
      <c r="O4" s="59" t="s">
        <v>12</v>
      </c>
      <c r="P4" s="64"/>
      <c r="Q4" s="61" t="s">
        <v>13</v>
      </c>
      <c r="R4" s="64"/>
      <c r="S4" s="61" t="s">
        <v>14</v>
      </c>
      <c r="T4" s="64"/>
      <c r="U4" s="72" t="s">
        <v>15</v>
      </c>
      <c r="V4" s="73"/>
      <c r="W4" s="78"/>
      <c r="X4" s="72" t="s">
        <v>16</v>
      </c>
      <c r="Y4" s="73"/>
      <c r="Z4" s="73"/>
    </row>
    <row r="5" spans="1:26" ht="12.75" customHeight="1">
      <c r="A5" s="54"/>
      <c r="B5" s="41"/>
      <c r="C5" s="57"/>
      <c r="D5" s="58"/>
      <c r="E5" s="60"/>
      <c r="F5" s="63"/>
      <c r="G5" s="63"/>
      <c r="H5" s="63"/>
      <c r="I5" s="65"/>
      <c r="J5" s="65"/>
      <c r="K5" s="65"/>
      <c r="L5" s="65"/>
      <c r="M5" s="65"/>
      <c r="N5" s="67"/>
      <c r="O5" s="77"/>
      <c r="P5" s="65"/>
      <c r="Q5" s="65"/>
      <c r="R5" s="65"/>
      <c r="S5" s="65"/>
      <c r="T5" s="65"/>
      <c r="U5" s="74" t="s">
        <v>17</v>
      </c>
      <c r="V5" s="75"/>
      <c r="W5" s="76"/>
      <c r="X5" s="74" t="s">
        <v>18</v>
      </c>
      <c r="Y5" s="75"/>
      <c r="Z5" s="75"/>
    </row>
    <row r="6" spans="1:26" ht="18" customHeight="1">
      <c r="A6" s="55"/>
      <c r="B6" s="42"/>
      <c r="C6" s="17" t="s">
        <v>19</v>
      </c>
      <c r="D6" s="18" t="s">
        <v>20</v>
      </c>
      <c r="E6" s="58"/>
      <c r="F6" s="19" t="s">
        <v>21</v>
      </c>
      <c r="G6" s="19" t="s">
        <v>22</v>
      </c>
      <c r="H6" s="19" t="s">
        <v>23</v>
      </c>
      <c r="I6" s="20" t="s">
        <v>22</v>
      </c>
      <c r="J6" s="20" t="s">
        <v>23</v>
      </c>
      <c r="K6" s="20" t="s">
        <v>22</v>
      </c>
      <c r="L6" s="20" t="s">
        <v>23</v>
      </c>
      <c r="M6" s="20" t="s">
        <v>22</v>
      </c>
      <c r="N6" s="21" t="s">
        <v>23</v>
      </c>
      <c r="O6" s="22" t="s">
        <v>22</v>
      </c>
      <c r="P6" s="20" t="s">
        <v>23</v>
      </c>
      <c r="Q6" s="20" t="s">
        <v>22</v>
      </c>
      <c r="R6" s="20" t="s">
        <v>23</v>
      </c>
      <c r="S6" s="20" t="s">
        <v>22</v>
      </c>
      <c r="T6" s="20" t="s">
        <v>23</v>
      </c>
      <c r="U6" s="23" t="s">
        <v>21</v>
      </c>
      <c r="V6" s="24" t="s">
        <v>22</v>
      </c>
      <c r="W6" s="24" t="s">
        <v>23</v>
      </c>
      <c r="X6" s="23" t="s">
        <v>21</v>
      </c>
      <c r="Y6" s="20" t="s">
        <v>22</v>
      </c>
      <c r="Z6" s="25" t="s">
        <v>23</v>
      </c>
    </row>
    <row r="7" spans="1:26" ht="3" customHeight="1">
      <c r="A7" s="10"/>
      <c r="B7" s="41"/>
      <c r="C7" s="26"/>
      <c r="D7" s="26"/>
      <c r="E7" s="43"/>
      <c r="F7" s="26"/>
      <c r="G7" s="26"/>
      <c r="H7" s="26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8"/>
      <c r="V7" s="29"/>
      <c r="W7" s="29"/>
      <c r="X7" s="28"/>
      <c r="Y7" s="27"/>
      <c r="Z7" s="27"/>
    </row>
    <row r="8" spans="1:26" ht="12" customHeight="1">
      <c r="A8" s="30" t="s">
        <v>43</v>
      </c>
      <c r="B8" s="31"/>
      <c r="C8" s="47">
        <v>231</v>
      </c>
      <c r="D8" s="47">
        <v>3</v>
      </c>
      <c r="E8" s="47">
        <v>2432</v>
      </c>
      <c r="F8" s="47">
        <v>60990</v>
      </c>
      <c r="G8" s="47">
        <v>31124</v>
      </c>
      <c r="H8" s="47">
        <v>29866</v>
      </c>
      <c r="I8" s="47">
        <v>5226</v>
      </c>
      <c r="J8" s="47">
        <v>4864</v>
      </c>
      <c r="K8" s="47">
        <v>5179</v>
      </c>
      <c r="L8" s="47">
        <v>5151</v>
      </c>
      <c r="M8" s="47">
        <v>5200</v>
      </c>
      <c r="N8" s="47">
        <v>4866</v>
      </c>
      <c r="O8" s="47">
        <v>5370</v>
      </c>
      <c r="P8" s="47">
        <v>5222</v>
      </c>
      <c r="Q8" s="47">
        <v>4965</v>
      </c>
      <c r="R8" s="47">
        <v>4853</v>
      </c>
      <c r="S8" s="47">
        <v>5184</v>
      </c>
      <c r="T8" s="47">
        <v>4910</v>
      </c>
      <c r="U8" s="47">
        <v>3721</v>
      </c>
      <c r="V8" s="47">
        <v>1123</v>
      </c>
      <c r="W8" s="47">
        <v>2598</v>
      </c>
      <c r="X8" s="47">
        <v>1014</v>
      </c>
      <c r="Y8" s="47">
        <v>131</v>
      </c>
      <c r="Z8" s="47">
        <v>883</v>
      </c>
    </row>
    <row r="9" spans="1:26" ht="12" customHeight="1">
      <c r="A9" s="30" t="s">
        <v>40</v>
      </c>
      <c r="B9" s="31"/>
      <c r="C9" s="47">
        <v>221</v>
      </c>
      <c r="D9" s="47">
        <v>3</v>
      </c>
      <c r="E9" s="47">
        <v>2459</v>
      </c>
      <c r="F9" s="47">
        <v>61088</v>
      </c>
      <c r="G9" s="47">
        <v>31148</v>
      </c>
      <c r="H9" s="47">
        <v>29940</v>
      </c>
      <c r="I9" s="47">
        <v>5169</v>
      </c>
      <c r="J9" s="47">
        <v>4954</v>
      </c>
      <c r="K9" s="47">
        <v>5245</v>
      </c>
      <c r="L9" s="47">
        <v>4895</v>
      </c>
      <c r="M9" s="47">
        <v>5189</v>
      </c>
      <c r="N9" s="47">
        <v>5142</v>
      </c>
      <c r="O9" s="47">
        <v>5206</v>
      </c>
      <c r="P9" s="47">
        <v>4864</v>
      </c>
      <c r="Q9" s="47">
        <v>5358</v>
      </c>
      <c r="R9" s="47">
        <v>5222</v>
      </c>
      <c r="S9" s="47">
        <v>4981</v>
      </c>
      <c r="T9" s="47">
        <v>4863</v>
      </c>
      <c r="U9" s="47">
        <v>3707</v>
      </c>
      <c r="V9" s="47">
        <v>1144</v>
      </c>
      <c r="W9" s="47">
        <v>2563</v>
      </c>
      <c r="X9" s="47">
        <v>999</v>
      </c>
      <c r="Y9" s="47">
        <v>144</v>
      </c>
      <c r="Z9" s="47">
        <v>855</v>
      </c>
    </row>
    <row r="10" spans="1:26" ht="12" customHeight="1">
      <c r="A10" s="30" t="s">
        <v>44</v>
      </c>
      <c r="B10" s="31"/>
      <c r="C10" s="47">
        <v>209</v>
      </c>
      <c r="D10" s="47">
        <v>2</v>
      </c>
      <c r="E10" s="47">
        <v>2448</v>
      </c>
      <c r="F10" s="47">
        <v>61441</v>
      </c>
      <c r="G10" s="47">
        <v>31356</v>
      </c>
      <c r="H10" s="47">
        <v>30085</v>
      </c>
      <c r="I10" s="47">
        <v>5156</v>
      </c>
      <c r="J10" s="47">
        <v>5017</v>
      </c>
      <c r="K10" s="47">
        <v>5160</v>
      </c>
      <c r="L10" s="47">
        <v>4957</v>
      </c>
      <c r="M10" s="47">
        <v>5260</v>
      </c>
      <c r="N10" s="47">
        <v>4904</v>
      </c>
      <c r="O10" s="47">
        <v>5195</v>
      </c>
      <c r="P10" s="47">
        <v>5134</v>
      </c>
      <c r="Q10" s="47">
        <v>5213</v>
      </c>
      <c r="R10" s="47">
        <v>4866</v>
      </c>
      <c r="S10" s="47">
        <v>5372</v>
      </c>
      <c r="T10" s="47">
        <v>5207</v>
      </c>
      <c r="U10" s="47">
        <v>3669</v>
      </c>
      <c r="V10" s="47">
        <v>1135</v>
      </c>
      <c r="W10" s="47">
        <v>2534</v>
      </c>
      <c r="X10" s="47">
        <v>958</v>
      </c>
      <c r="Y10" s="47">
        <v>144</v>
      </c>
      <c r="Z10" s="47">
        <v>814</v>
      </c>
    </row>
    <row r="11" spans="1:26" ht="12" customHeight="1">
      <c r="A11" s="30" t="s">
        <v>45</v>
      </c>
      <c r="B11" s="31"/>
      <c r="C11" s="47">
        <v>208</v>
      </c>
      <c r="D11" s="47">
        <v>2</v>
      </c>
      <c r="E11" s="47">
        <v>2435</v>
      </c>
      <c r="F11" s="47">
        <v>61048</v>
      </c>
      <c r="G11" s="47">
        <v>31238</v>
      </c>
      <c r="H11" s="47">
        <v>29810</v>
      </c>
      <c r="I11" s="47">
        <v>5219</v>
      </c>
      <c r="J11" s="47">
        <v>4906</v>
      </c>
      <c r="K11" s="47">
        <v>5161</v>
      </c>
      <c r="L11" s="47">
        <v>5025</v>
      </c>
      <c r="M11" s="47">
        <v>5169</v>
      </c>
      <c r="N11" s="47">
        <v>4954</v>
      </c>
      <c r="O11" s="47">
        <v>5273</v>
      </c>
      <c r="P11" s="47">
        <v>4914</v>
      </c>
      <c r="Q11" s="47">
        <v>5196</v>
      </c>
      <c r="R11" s="47">
        <v>5145</v>
      </c>
      <c r="S11" s="47">
        <v>5220</v>
      </c>
      <c r="T11" s="47">
        <v>4866</v>
      </c>
      <c r="U11" s="47">
        <v>3662</v>
      </c>
      <c r="V11" s="47">
        <v>1146</v>
      </c>
      <c r="W11" s="47">
        <v>2516</v>
      </c>
      <c r="X11" s="47">
        <v>966</v>
      </c>
      <c r="Y11" s="47">
        <v>148</v>
      </c>
      <c r="Z11" s="47">
        <v>818</v>
      </c>
    </row>
    <row r="12" spans="1:26" s="35" customFormat="1" ht="12" customHeight="1">
      <c r="A12" s="32" t="s">
        <v>46</v>
      </c>
      <c r="B12" s="33"/>
      <c r="C12" s="48">
        <f>SUM(C14:C28)</f>
        <v>205</v>
      </c>
      <c r="D12" s="48">
        <f>SUM(D14:D28)</f>
        <v>1</v>
      </c>
      <c r="E12" s="48">
        <f>SUM(E14:E28)</f>
        <v>2454</v>
      </c>
      <c r="F12" s="48">
        <f>SUM(F14:F28)</f>
        <v>61135</v>
      </c>
      <c r="G12" s="48">
        <f aca="true" t="shared" si="0" ref="G12:Z12">SUM(G14:G28)</f>
        <v>31179</v>
      </c>
      <c r="H12" s="48">
        <f t="shared" si="0"/>
        <v>29956</v>
      </c>
      <c r="I12" s="48">
        <f t="shared" si="0"/>
        <v>5167</v>
      </c>
      <c r="J12" s="48">
        <f t="shared" si="0"/>
        <v>5001</v>
      </c>
      <c r="K12" s="48">
        <f t="shared" si="0"/>
        <v>5224</v>
      </c>
      <c r="L12" s="48">
        <f t="shared" si="0"/>
        <v>4904</v>
      </c>
      <c r="M12" s="48">
        <f t="shared" si="0"/>
        <v>5166</v>
      </c>
      <c r="N12" s="48">
        <f t="shared" si="0"/>
        <v>5035</v>
      </c>
      <c r="O12" s="48">
        <f t="shared" si="0"/>
        <v>5176</v>
      </c>
      <c r="P12" s="48">
        <f t="shared" si="0"/>
        <v>4945</v>
      </c>
      <c r="Q12" s="48">
        <f t="shared" si="0"/>
        <v>5269</v>
      </c>
      <c r="R12" s="48">
        <f t="shared" si="0"/>
        <v>4905</v>
      </c>
      <c r="S12" s="48">
        <f t="shared" si="0"/>
        <v>5177</v>
      </c>
      <c r="T12" s="48">
        <f t="shared" si="0"/>
        <v>5166</v>
      </c>
      <c r="U12" s="48">
        <f t="shared" si="0"/>
        <v>3667</v>
      </c>
      <c r="V12" s="48">
        <f t="shared" si="0"/>
        <v>1155</v>
      </c>
      <c r="W12" s="48">
        <f t="shared" si="0"/>
        <v>2512</v>
      </c>
      <c r="X12" s="48">
        <f t="shared" si="0"/>
        <v>939</v>
      </c>
      <c r="Y12" s="48">
        <f t="shared" si="0"/>
        <v>148</v>
      </c>
      <c r="Z12" s="48">
        <f t="shared" si="0"/>
        <v>791</v>
      </c>
    </row>
    <row r="13" spans="1:26" ht="5.25" customHeight="1">
      <c r="A13" s="30"/>
      <c r="B13" s="31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spans="1:26" ht="12" customHeight="1">
      <c r="A14" s="27" t="s">
        <v>24</v>
      </c>
      <c r="B14" s="31"/>
      <c r="C14" s="47">
        <v>66</v>
      </c>
      <c r="D14" s="47">
        <v>0</v>
      </c>
      <c r="E14" s="47">
        <v>894</v>
      </c>
      <c r="F14" s="47">
        <f>+G14+H14</f>
        <v>23627</v>
      </c>
      <c r="G14" s="47">
        <v>12104</v>
      </c>
      <c r="H14" s="47">
        <v>11523</v>
      </c>
      <c r="I14" s="47">
        <v>2051</v>
      </c>
      <c r="J14" s="47">
        <v>1930</v>
      </c>
      <c r="K14" s="47">
        <v>2041</v>
      </c>
      <c r="L14" s="47">
        <v>1874</v>
      </c>
      <c r="M14" s="47">
        <v>2041</v>
      </c>
      <c r="N14" s="47">
        <v>1938</v>
      </c>
      <c r="O14" s="47">
        <v>1967</v>
      </c>
      <c r="P14" s="47">
        <v>1920</v>
      </c>
      <c r="Q14" s="47">
        <v>2031</v>
      </c>
      <c r="R14" s="47">
        <v>1861</v>
      </c>
      <c r="S14" s="47">
        <v>1973</v>
      </c>
      <c r="T14" s="47">
        <v>2000</v>
      </c>
      <c r="U14" s="47">
        <f>+V14+W14</f>
        <v>1336</v>
      </c>
      <c r="V14" s="47">
        <v>443</v>
      </c>
      <c r="W14" s="47">
        <v>893</v>
      </c>
      <c r="X14" s="47">
        <f>+Y14+Z14</f>
        <v>409</v>
      </c>
      <c r="Y14" s="47">
        <v>76</v>
      </c>
      <c r="Z14" s="47">
        <v>333</v>
      </c>
    </row>
    <row r="15" spans="1:26" ht="12" customHeight="1">
      <c r="A15" s="27" t="s">
        <v>25</v>
      </c>
      <c r="B15" s="31"/>
      <c r="C15" s="47">
        <v>28</v>
      </c>
      <c r="D15" s="47">
        <v>0</v>
      </c>
      <c r="E15" s="47">
        <v>366</v>
      </c>
      <c r="F15" s="47">
        <f aca="true" t="shared" si="1" ref="F15:F28">+G15+H15</f>
        <v>9569</v>
      </c>
      <c r="G15" s="47">
        <v>4880</v>
      </c>
      <c r="H15" s="47">
        <v>4689</v>
      </c>
      <c r="I15" s="47">
        <v>767</v>
      </c>
      <c r="J15" s="47">
        <v>755</v>
      </c>
      <c r="K15" s="47">
        <v>818</v>
      </c>
      <c r="L15" s="47">
        <v>758</v>
      </c>
      <c r="M15" s="47">
        <v>866</v>
      </c>
      <c r="N15" s="47">
        <v>775</v>
      </c>
      <c r="O15" s="47">
        <v>788</v>
      </c>
      <c r="P15" s="47">
        <v>801</v>
      </c>
      <c r="Q15" s="47">
        <v>830</v>
      </c>
      <c r="R15" s="47">
        <v>775</v>
      </c>
      <c r="S15" s="47">
        <v>811</v>
      </c>
      <c r="T15" s="47">
        <v>825</v>
      </c>
      <c r="U15" s="47">
        <f aca="true" t="shared" si="2" ref="U15:U28">+V15+W15</f>
        <v>536</v>
      </c>
      <c r="V15" s="47">
        <v>150</v>
      </c>
      <c r="W15" s="47">
        <v>386</v>
      </c>
      <c r="X15" s="47">
        <f aca="true" t="shared" si="3" ref="X15:X28">+Y15+Z15</f>
        <v>143</v>
      </c>
      <c r="Y15" s="49">
        <v>21</v>
      </c>
      <c r="Z15" s="47">
        <v>122</v>
      </c>
    </row>
    <row r="16" spans="1:26" ht="12" customHeight="1">
      <c r="A16" s="27" t="s">
        <v>26</v>
      </c>
      <c r="B16" s="31"/>
      <c r="C16" s="50">
        <v>13</v>
      </c>
      <c r="D16" s="47">
        <v>0</v>
      </c>
      <c r="E16" s="50">
        <v>114</v>
      </c>
      <c r="F16" s="47">
        <f t="shared" si="1"/>
        <v>2410</v>
      </c>
      <c r="G16" s="47">
        <v>1265</v>
      </c>
      <c r="H16" s="47">
        <v>1145</v>
      </c>
      <c r="I16" s="50">
        <v>214</v>
      </c>
      <c r="J16" s="50">
        <v>185</v>
      </c>
      <c r="K16" s="50">
        <v>209</v>
      </c>
      <c r="L16" s="50">
        <v>208</v>
      </c>
      <c r="M16" s="50">
        <v>212</v>
      </c>
      <c r="N16" s="50">
        <v>198</v>
      </c>
      <c r="O16" s="50">
        <v>204</v>
      </c>
      <c r="P16" s="50">
        <v>174</v>
      </c>
      <c r="Q16" s="50">
        <v>215</v>
      </c>
      <c r="R16" s="50">
        <v>186</v>
      </c>
      <c r="S16" s="50">
        <v>211</v>
      </c>
      <c r="T16" s="50">
        <v>194</v>
      </c>
      <c r="U16" s="47">
        <f t="shared" si="2"/>
        <v>179</v>
      </c>
      <c r="V16" s="47">
        <v>55</v>
      </c>
      <c r="W16" s="47">
        <v>124</v>
      </c>
      <c r="X16" s="47">
        <f t="shared" si="3"/>
        <v>31</v>
      </c>
      <c r="Y16" s="47">
        <v>15</v>
      </c>
      <c r="Z16" s="47">
        <v>16</v>
      </c>
    </row>
    <row r="17" spans="1:26" ht="12" customHeight="1">
      <c r="A17" s="27" t="s">
        <v>27</v>
      </c>
      <c r="B17" s="31"/>
      <c r="C17" s="47">
        <v>14</v>
      </c>
      <c r="D17" s="47">
        <v>0</v>
      </c>
      <c r="E17" s="47">
        <v>131</v>
      </c>
      <c r="F17" s="47">
        <f t="shared" si="1"/>
        <v>2686</v>
      </c>
      <c r="G17" s="47">
        <v>1339</v>
      </c>
      <c r="H17" s="47">
        <v>1347</v>
      </c>
      <c r="I17" s="47">
        <v>205</v>
      </c>
      <c r="J17" s="47">
        <v>219</v>
      </c>
      <c r="K17" s="47">
        <v>232</v>
      </c>
      <c r="L17" s="47">
        <v>206</v>
      </c>
      <c r="M17" s="47">
        <v>215</v>
      </c>
      <c r="N17" s="47">
        <v>207</v>
      </c>
      <c r="O17" s="47">
        <v>250</v>
      </c>
      <c r="P17" s="47">
        <v>248</v>
      </c>
      <c r="Q17" s="47">
        <v>194</v>
      </c>
      <c r="R17" s="47">
        <v>228</v>
      </c>
      <c r="S17" s="47">
        <v>243</v>
      </c>
      <c r="T17" s="47">
        <v>239</v>
      </c>
      <c r="U17" s="47">
        <f t="shared" si="2"/>
        <v>206</v>
      </c>
      <c r="V17" s="47">
        <v>69</v>
      </c>
      <c r="W17" s="47">
        <v>137</v>
      </c>
      <c r="X17" s="47">
        <f t="shared" si="3"/>
        <v>42</v>
      </c>
      <c r="Y17" s="47">
        <v>2</v>
      </c>
      <c r="Z17" s="47">
        <v>40</v>
      </c>
    </row>
    <row r="18" spans="1:26" ht="12" customHeight="1">
      <c r="A18" s="27" t="s">
        <v>28</v>
      </c>
      <c r="B18" s="31"/>
      <c r="C18" s="47">
        <v>7</v>
      </c>
      <c r="D18" s="49">
        <v>0</v>
      </c>
      <c r="E18" s="47">
        <v>81</v>
      </c>
      <c r="F18" s="47">
        <f t="shared" si="1"/>
        <v>2082</v>
      </c>
      <c r="G18" s="47">
        <v>1103</v>
      </c>
      <c r="H18" s="47">
        <v>979</v>
      </c>
      <c r="I18" s="47">
        <v>183</v>
      </c>
      <c r="J18" s="47">
        <v>162</v>
      </c>
      <c r="K18" s="47">
        <v>184</v>
      </c>
      <c r="L18" s="47">
        <v>173</v>
      </c>
      <c r="M18" s="47">
        <v>176</v>
      </c>
      <c r="N18" s="47">
        <v>158</v>
      </c>
      <c r="O18" s="47">
        <v>186</v>
      </c>
      <c r="P18" s="47">
        <v>152</v>
      </c>
      <c r="Q18" s="47">
        <v>203</v>
      </c>
      <c r="R18" s="47">
        <v>166</v>
      </c>
      <c r="S18" s="47">
        <v>171</v>
      </c>
      <c r="T18" s="47">
        <v>168</v>
      </c>
      <c r="U18" s="47">
        <f t="shared" si="2"/>
        <v>121</v>
      </c>
      <c r="V18" s="47">
        <v>38</v>
      </c>
      <c r="W18" s="47">
        <v>83</v>
      </c>
      <c r="X18" s="47">
        <f t="shared" si="3"/>
        <v>17</v>
      </c>
      <c r="Y18" s="47">
        <v>5</v>
      </c>
      <c r="Z18" s="47">
        <v>12</v>
      </c>
    </row>
    <row r="19" spans="1:26" ht="12" customHeight="1">
      <c r="A19" s="27" t="s">
        <v>29</v>
      </c>
      <c r="B19" s="31"/>
      <c r="C19" s="50">
        <v>11</v>
      </c>
      <c r="D19" s="47">
        <v>0</v>
      </c>
      <c r="E19" s="50">
        <v>110</v>
      </c>
      <c r="F19" s="47">
        <f t="shared" si="1"/>
        <v>2368</v>
      </c>
      <c r="G19" s="47">
        <v>1212</v>
      </c>
      <c r="H19" s="47">
        <v>1156</v>
      </c>
      <c r="I19" s="50">
        <v>200</v>
      </c>
      <c r="J19" s="50">
        <v>211</v>
      </c>
      <c r="K19" s="50">
        <v>190</v>
      </c>
      <c r="L19" s="50">
        <v>199</v>
      </c>
      <c r="M19" s="50">
        <v>182</v>
      </c>
      <c r="N19" s="50">
        <v>194</v>
      </c>
      <c r="O19" s="50">
        <v>211</v>
      </c>
      <c r="P19" s="50">
        <v>179</v>
      </c>
      <c r="Q19" s="50">
        <v>217</v>
      </c>
      <c r="R19" s="50">
        <v>186</v>
      </c>
      <c r="S19" s="50">
        <v>212</v>
      </c>
      <c r="T19" s="50">
        <v>187</v>
      </c>
      <c r="U19" s="47">
        <f t="shared" si="2"/>
        <v>166</v>
      </c>
      <c r="V19" s="47">
        <v>66</v>
      </c>
      <c r="W19" s="47">
        <v>100</v>
      </c>
      <c r="X19" s="47">
        <f t="shared" si="3"/>
        <v>25</v>
      </c>
      <c r="Y19" s="47">
        <v>0</v>
      </c>
      <c r="Z19" s="47">
        <v>25</v>
      </c>
    </row>
    <row r="20" spans="1:26" ht="12" customHeight="1">
      <c r="A20" s="27" t="s">
        <v>30</v>
      </c>
      <c r="B20" s="31"/>
      <c r="C20" s="47">
        <v>8</v>
      </c>
      <c r="D20" s="47">
        <v>0</v>
      </c>
      <c r="E20" s="47">
        <v>120</v>
      </c>
      <c r="F20" s="47">
        <f t="shared" si="1"/>
        <v>3043</v>
      </c>
      <c r="G20" s="47">
        <v>1540</v>
      </c>
      <c r="H20" s="47">
        <v>1503</v>
      </c>
      <c r="I20" s="47">
        <v>249</v>
      </c>
      <c r="J20" s="47">
        <v>264</v>
      </c>
      <c r="K20" s="47">
        <v>272</v>
      </c>
      <c r="L20" s="47">
        <v>238</v>
      </c>
      <c r="M20" s="47">
        <v>250</v>
      </c>
      <c r="N20" s="47">
        <v>276</v>
      </c>
      <c r="O20" s="47">
        <v>241</v>
      </c>
      <c r="P20" s="47">
        <v>210</v>
      </c>
      <c r="Q20" s="47">
        <v>267</v>
      </c>
      <c r="R20" s="47">
        <v>260</v>
      </c>
      <c r="S20" s="47">
        <v>261</v>
      </c>
      <c r="T20" s="47">
        <v>255</v>
      </c>
      <c r="U20" s="47">
        <f t="shared" si="2"/>
        <v>173</v>
      </c>
      <c r="V20" s="47">
        <v>51</v>
      </c>
      <c r="W20" s="47">
        <v>122</v>
      </c>
      <c r="X20" s="47">
        <f t="shared" si="3"/>
        <v>30</v>
      </c>
      <c r="Y20" s="47">
        <v>5</v>
      </c>
      <c r="Z20" s="47">
        <v>25</v>
      </c>
    </row>
    <row r="21" spans="1:26" ht="12" customHeight="1">
      <c r="A21" s="27" t="s">
        <v>31</v>
      </c>
      <c r="B21" s="31"/>
      <c r="C21" s="47">
        <v>5</v>
      </c>
      <c r="D21" s="47">
        <v>0</v>
      </c>
      <c r="E21" s="47">
        <v>63</v>
      </c>
      <c r="F21" s="47">
        <f t="shared" si="1"/>
        <v>1584</v>
      </c>
      <c r="G21" s="47">
        <v>833</v>
      </c>
      <c r="H21" s="47">
        <v>751</v>
      </c>
      <c r="I21" s="47">
        <v>125</v>
      </c>
      <c r="J21" s="47">
        <v>132</v>
      </c>
      <c r="K21" s="47">
        <v>152</v>
      </c>
      <c r="L21" s="47">
        <v>133</v>
      </c>
      <c r="M21" s="47">
        <v>146</v>
      </c>
      <c r="N21" s="47">
        <v>125</v>
      </c>
      <c r="O21" s="47">
        <v>134</v>
      </c>
      <c r="P21" s="47">
        <v>128</v>
      </c>
      <c r="Q21" s="47">
        <v>138</v>
      </c>
      <c r="R21" s="47">
        <v>109</v>
      </c>
      <c r="S21" s="47">
        <v>138</v>
      </c>
      <c r="T21" s="47">
        <v>124</v>
      </c>
      <c r="U21" s="47">
        <f t="shared" si="2"/>
        <v>90</v>
      </c>
      <c r="V21" s="47">
        <v>28</v>
      </c>
      <c r="W21" s="47">
        <v>62</v>
      </c>
      <c r="X21" s="47">
        <f t="shared" si="3"/>
        <v>8</v>
      </c>
      <c r="Y21" s="49">
        <v>2</v>
      </c>
      <c r="Z21" s="47">
        <v>6</v>
      </c>
    </row>
    <row r="22" spans="1:26" ht="12" customHeight="1">
      <c r="A22" s="27" t="s">
        <v>41</v>
      </c>
      <c r="B22" s="31"/>
      <c r="C22" s="47">
        <v>11</v>
      </c>
      <c r="D22" s="49">
        <v>1</v>
      </c>
      <c r="E22" s="47">
        <v>116</v>
      </c>
      <c r="F22" s="47">
        <f t="shared" si="1"/>
        <v>2840</v>
      </c>
      <c r="G22" s="47">
        <v>1446</v>
      </c>
      <c r="H22" s="47">
        <v>1394</v>
      </c>
      <c r="I22" s="47">
        <v>229</v>
      </c>
      <c r="J22" s="47">
        <v>232</v>
      </c>
      <c r="K22" s="47">
        <v>251</v>
      </c>
      <c r="L22" s="47">
        <v>192</v>
      </c>
      <c r="M22" s="47">
        <v>232</v>
      </c>
      <c r="N22" s="47">
        <v>242</v>
      </c>
      <c r="O22" s="47">
        <v>227</v>
      </c>
      <c r="P22" s="47">
        <v>235</v>
      </c>
      <c r="Q22" s="47">
        <v>282</v>
      </c>
      <c r="R22" s="47">
        <v>235</v>
      </c>
      <c r="S22" s="47">
        <v>225</v>
      </c>
      <c r="T22" s="47">
        <v>258</v>
      </c>
      <c r="U22" s="47">
        <f t="shared" si="2"/>
        <v>176</v>
      </c>
      <c r="V22" s="47">
        <v>59</v>
      </c>
      <c r="W22" s="47">
        <v>117</v>
      </c>
      <c r="X22" s="47">
        <f t="shared" si="3"/>
        <v>65</v>
      </c>
      <c r="Y22" s="47">
        <v>4</v>
      </c>
      <c r="Z22" s="47">
        <v>61</v>
      </c>
    </row>
    <row r="23" spans="1:26" ht="12" customHeight="1">
      <c r="A23" s="46" t="s">
        <v>42</v>
      </c>
      <c r="B23" s="31"/>
      <c r="C23" s="47">
        <v>16</v>
      </c>
      <c r="D23" s="47">
        <v>0</v>
      </c>
      <c r="E23" s="47">
        <v>218</v>
      </c>
      <c r="F23" s="47">
        <f t="shared" si="1"/>
        <v>5673</v>
      </c>
      <c r="G23" s="47">
        <v>2841</v>
      </c>
      <c r="H23" s="47">
        <v>2832</v>
      </c>
      <c r="I23" s="47">
        <v>507</v>
      </c>
      <c r="J23" s="47">
        <v>457</v>
      </c>
      <c r="K23" s="47">
        <v>458</v>
      </c>
      <c r="L23" s="47">
        <v>501</v>
      </c>
      <c r="M23" s="47">
        <v>449</v>
      </c>
      <c r="N23" s="47">
        <v>480</v>
      </c>
      <c r="O23" s="47">
        <v>527</v>
      </c>
      <c r="P23" s="47">
        <v>465</v>
      </c>
      <c r="Q23" s="47">
        <v>453</v>
      </c>
      <c r="R23" s="47">
        <v>455</v>
      </c>
      <c r="S23" s="47">
        <v>447</v>
      </c>
      <c r="T23" s="47">
        <v>474</v>
      </c>
      <c r="U23" s="47">
        <f t="shared" si="2"/>
        <v>319</v>
      </c>
      <c r="V23" s="47">
        <v>82</v>
      </c>
      <c r="W23" s="47">
        <v>237</v>
      </c>
      <c r="X23" s="47">
        <f t="shared" si="3"/>
        <v>55</v>
      </c>
      <c r="Y23" s="49">
        <v>4</v>
      </c>
      <c r="Z23" s="47">
        <v>51</v>
      </c>
    </row>
    <row r="24" spans="1:26" ht="12" customHeight="1">
      <c r="A24" s="27" t="s">
        <v>32</v>
      </c>
      <c r="B24" s="31"/>
      <c r="C24" s="47">
        <v>1</v>
      </c>
      <c r="D24" s="47">
        <v>0</v>
      </c>
      <c r="E24" s="47">
        <v>12</v>
      </c>
      <c r="F24" s="47">
        <f t="shared" si="1"/>
        <v>266</v>
      </c>
      <c r="G24" s="47">
        <v>132</v>
      </c>
      <c r="H24" s="47">
        <v>134</v>
      </c>
      <c r="I24" s="47">
        <v>26</v>
      </c>
      <c r="J24" s="47">
        <v>21</v>
      </c>
      <c r="K24" s="49">
        <v>24</v>
      </c>
      <c r="L24" s="47">
        <v>29</v>
      </c>
      <c r="M24" s="47">
        <v>20</v>
      </c>
      <c r="N24" s="47">
        <v>24</v>
      </c>
      <c r="O24" s="47">
        <v>26</v>
      </c>
      <c r="P24" s="47">
        <v>20</v>
      </c>
      <c r="Q24" s="47">
        <v>15</v>
      </c>
      <c r="R24" s="47">
        <v>20</v>
      </c>
      <c r="S24" s="47">
        <v>21</v>
      </c>
      <c r="T24" s="47">
        <v>20</v>
      </c>
      <c r="U24" s="47">
        <f t="shared" si="2"/>
        <v>20</v>
      </c>
      <c r="V24" s="47">
        <v>8</v>
      </c>
      <c r="W24" s="47">
        <v>12</v>
      </c>
      <c r="X24" s="47">
        <f t="shared" si="3"/>
        <v>6</v>
      </c>
      <c r="Y24" s="49">
        <v>2</v>
      </c>
      <c r="Z24" s="47">
        <v>4</v>
      </c>
    </row>
    <row r="25" spans="1:26" ht="12" customHeight="1">
      <c r="A25" s="27" t="s">
        <v>33</v>
      </c>
      <c r="B25" s="31"/>
      <c r="C25" s="50">
        <v>7</v>
      </c>
      <c r="D25" s="50">
        <v>0</v>
      </c>
      <c r="E25" s="50">
        <v>55</v>
      </c>
      <c r="F25" s="47">
        <f t="shared" si="1"/>
        <v>1222</v>
      </c>
      <c r="G25" s="47">
        <v>590</v>
      </c>
      <c r="H25" s="47">
        <v>632</v>
      </c>
      <c r="I25" s="50">
        <v>101</v>
      </c>
      <c r="J25" s="50">
        <v>118</v>
      </c>
      <c r="K25" s="50">
        <v>89</v>
      </c>
      <c r="L25" s="50">
        <v>95</v>
      </c>
      <c r="M25" s="50">
        <v>85</v>
      </c>
      <c r="N25" s="50">
        <v>111</v>
      </c>
      <c r="O25" s="50">
        <v>104</v>
      </c>
      <c r="P25" s="50">
        <v>102</v>
      </c>
      <c r="Q25" s="50">
        <v>101</v>
      </c>
      <c r="R25" s="50">
        <v>106</v>
      </c>
      <c r="S25" s="50">
        <v>110</v>
      </c>
      <c r="T25" s="50">
        <v>100</v>
      </c>
      <c r="U25" s="47">
        <f t="shared" si="2"/>
        <v>85</v>
      </c>
      <c r="V25" s="47">
        <v>27</v>
      </c>
      <c r="W25" s="47">
        <v>58</v>
      </c>
      <c r="X25" s="47">
        <f t="shared" si="3"/>
        <v>29</v>
      </c>
      <c r="Y25" s="47">
        <v>3</v>
      </c>
      <c r="Z25" s="47">
        <v>26</v>
      </c>
    </row>
    <row r="26" spans="1:26" ht="12" customHeight="1">
      <c r="A26" s="27" t="s">
        <v>34</v>
      </c>
      <c r="B26" s="31"/>
      <c r="C26" s="47">
        <v>9</v>
      </c>
      <c r="D26" s="47">
        <v>0</v>
      </c>
      <c r="E26" s="47">
        <v>77</v>
      </c>
      <c r="F26" s="47">
        <f t="shared" si="1"/>
        <v>1655</v>
      </c>
      <c r="G26" s="47">
        <v>841</v>
      </c>
      <c r="H26" s="47">
        <v>814</v>
      </c>
      <c r="I26" s="47">
        <v>155</v>
      </c>
      <c r="J26" s="47">
        <v>147</v>
      </c>
      <c r="K26" s="47">
        <v>134</v>
      </c>
      <c r="L26" s="47">
        <v>132</v>
      </c>
      <c r="M26" s="47">
        <v>128</v>
      </c>
      <c r="N26" s="47">
        <v>129</v>
      </c>
      <c r="O26" s="47">
        <v>130</v>
      </c>
      <c r="P26" s="47">
        <v>145</v>
      </c>
      <c r="Q26" s="47">
        <v>138</v>
      </c>
      <c r="R26" s="47">
        <v>135</v>
      </c>
      <c r="S26" s="47">
        <v>156</v>
      </c>
      <c r="T26" s="47">
        <v>126</v>
      </c>
      <c r="U26" s="47">
        <f t="shared" si="2"/>
        <v>121</v>
      </c>
      <c r="V26" s="47">
        <v>39</v>
      </c>
      <c r="W26" s="47">
        <v>82</v>
      </c>
      <c r="X26" s="47">
        <f t="shared" si="3"/>
        <v>31</v>
      </c>
      <c r="Y26" s="49">
        <v>6</v>
      </c>
      <c r="Z26" s="47">
        <v>25</v>
      </c>
    </row>
    <row r="27" spans="1:26" ht="12" customHeight="1">
      <c r="A27" s="27" t="s">
        <v>35</v>
      </c>
      <c r="B27" s="31"/>
      <c r="C27" s="47">
        <v>6</v>
      </c>
      <c r="D27" s="47">
        <v>0</v>
      </c>
      <c r="E27" s="47">
        <v>69</v>
      </c>
      <c r="F27" s="47">
        <f t="shared" si="1"/>
        <v>1463</v>
      </c>
      <c r="G27" s="47">
        <v>729</v>
      </c>
      <c r="H27" s="47">
        <v>734</v>
      </c>
      <c r="I27" s="47">
        <v>104</v>
      </c>
      <c r="J27" s="47">
        <v>112</v>
      </c>
      <c r="K27" s="47">
        <v>108</v>
      </c>
      <c r="L27" s="47">
        <v>122</v>
      </c>
      <c r="M27" s="47">
        <v>121</v>
      </c>
      <c r="N27" s="47">
        <v>131</v>
      </c>
      <c r="O27" s="47">
        <v>124</v>
      </c>
      <c r="P27" s="47">
        <v>121</v>
      </c>
      <c r="Q27" s="47">
        <v>133</v>
      </c>
      <c r="R27" s="47">
        <v>128</v>
      </c>
      <c r="S27" s="47">
        <v>139</v>
      </c>
      <c r="T27" s="47">
        <v>120</v>
      </c>
      <c r="U27" s="47">
        <f t="shared" si="2"/>
        <v>96</v>
      </c>
      <c r="V27" s="47">
        <v>29</v>
      </c>
      <c r="W27" s="47">
        <v>67</v>
      </c>
      <c r="X27" s="47">
        <f t="shared" si="3"/>
        <v>33</v>
      </c>
      <c r="Y27" s="49">
        <v>3</v>
      </c>
      <c r="Z27" s="47">
        <v>30</v>
      </c>
    </row>
    <row r="28" spans="1:26" ht="12" customHeight="1">
      <c r="A28" s="27" t="s">
        <v>36</v>
      </c>
      <c r="B28" s="31"/>
      <c r="C28" s="47">
        <v>3</v>
      </c>
      <c r="D28" s="47">
        <v>0</v>
      </c>
      <c r="E28" s="47">
        <v>28</v>
      </c>
      <c r="F28" s="47">
        <f t="shared" si="1"/>
        <v>647</v>
      </c>
      <c r="G28" s="47">
        <v>324</v>
      </c>
      <c r="H28" s="47">
        <v>323</v>
      </c>
      <c r="I28" s="47">
        <v>51</v>
      </c>
      <c r="J28" s="47">
        <v>56</v>
      </c>
      <c r="K28" s="47">
        <v>62</v>
      </c>
      <c r="L28" s="47">
        <v>44</v>
      </c>
      <c r="M28" s="47">
        <v>43</v>
      </c>
      <c r="N28" s="47">
        <v>47</v>
      </c>
      <c r="O28" s="47">
        <v>57</v>
      </c>
      <c r="P28" s="47">
        <v>45</v>
      </c>
      <c r="Q28" s="47">
        <v>52</v>
      </c>
      <c r="R28" s="47">
        <v>55</v>
      </c>
      <c r="S28" s="47">
        <v>59</v>
      </c>
      <c r="T28" s="47">
        <v>76</v>
      </c>
      <c r="U28" s="47">
        <f t="shared" si="2"/>
        <v>43</v>
      </c>
      <c r="V28" s="47">
        <v>11</v>
      </c>
      <c r="W28" s="47">
        <v>32</v>
      </c>
      <c r="X28" s="47">
        <f t="shared" si="3"/>
        <v>15</v>
      </c>
      <c r="Y28" s="47">
        <v>0</v>
      </c>
      <c r="Z28" s="47">
        <v>15</v>
      </c>
    </row>
    <row r="29" spans="1:26" ht="3" customHeight="1">
      <c r="A29" s="37"/>
      <c r="B29" s="38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</row>
    <row r="30" spans="3:10" ht="6" customHeight="1">
      <c r="C30" s="44"/>
      <c r="D30" s="44"/>
      <c r="E30" s="44"/>
      <c r="F30" s="44"/>
      <c r="G30" s="44"/>
      <c r="H30" s="44"/>
      <c r="I30" s="44"/>
      <c r="J30" s="44"/>
    </row>
    <row r="31" spans="1:14" ht="23.25" customHeight="1">
      <c r="A31" s="70" t="s">
        <v>37</v>
      </c>
      <c r="B31" s="71"/>
      <c r="C31" s="71"/>
      <c r="D31" s="71"/>
      <c r="E31" s="71"/>
      <c r="F31" s="71"/>
      <c r="G31" s="71"/>
      <c r="H31" s="44"/>
      <c r="I31" s="44"/>
      <c r="J31" s="44"/>
      <c r="K31" s="44"/>
      <c r="L31" s="44"/>
      <c r="M31" s="44"/>
      <c r="N31" s="44"/>
    </row>
    <row r="32" spans="1:10" ht="13.5">
      <c r="A32" s="34"/>
      <c r="B32" s="34"/>
      <c r="C32" s="34"/>
      <c r="D32" s="34"/>
      <c r="E32" s="34"/>
      <c r="F32" s="34"/>
      <c r="G32" s="34"/>
      <c r="H32" s="39"/>
      <c r="I32" s="39"/>
      <c r="J32" s="39"/>
    </row>
    <row r="33" spans="3:26" ht="10.5"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5" ht="10.5">
      <c r="D35" s="40"/>
    </row>
  </sheetData>
  <mergeCells count="18">
    <mergeCell ref="A31:G31"/>
    <mergeCell ref="X4:Z4"/>
    <mergeCell ref="U5:W5"/>
    <mergeCell ref="X5:Z5"/>
    <mergeCell ref="O4:P5"/>
    <mergeCell ref="Q4:R5"/>
    <mergeCell ref="S4:T5"/>
    <mergeCell ref="U4:W4"/>
    <mergeCell ref="Y2:Z2"/>
    <mergeCell ref="A4:A6"/>
    <mergeCell ref="C4:D5"/>
    <mergeCell ref="E4:E6"/>
    <mergeCell ref="F4:H5"/>
    <mergeCell ref="I4:J5"/>
    <mergeCell ref="K4:L5"/>
    <mergeCell ref="M4:N5"/>
    <mergeCell ref="H2:N2"/>
    <mergeCell ref="P2:T2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2009-11-26T05:03:15Z</cp:lastPrinted>
  <dcterms:created xsi:type="dcterms:W3CDTF">2002-11-27T01:19:18Z</dcterms:created>
  <dcterms:modified xsi:type="dcterms:W3CDTF">2009-12-14T01:32:29Z</dcterms:modified>
  <cp:category/>
  <cp:version/>
  <cp:contentType/>
  <cp:contentStatus/>
</cp:coreProperties>
</file>