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activeTab="0"/>
  </bookViews>
  <sheets>
    <sheet name="36.4 h19" sheetId="1" r:id="rId1"/>
  </sheets>
  <definedNames>
    <definedName name="_xlnm.Print_Area" localSheetId="0">'36.4 h19'!$A$1:$M$38</definedName>
  </definedNames>
  <calcPr fullCalcOnLoad="1"/>
</workbook>
</file>

<file path=xl/sharedStrings.xml><?xml version="1.0" encoding="utf-8"?>
<sst xmlns="http://schemas.openxmlformats.org/spreadsheetml/2006/main" count="61" uniqueCount="53">
  <si>
    <t>年次</t>
  </si>
  <si>
    <t>(単位 千円）</t>
  </si>
  <si>
    <t>平成16年</t>
  </si>
  <si>
    <t>平成17年</t>
  </si>
  <si>
    <t>資料　北陸農政局富山農政事務所統計部「富山農林水産統計年報」</t>
  </si>
  <si>
    <t>4-15-4  組織法人の経営収支(水田作)</t>
  </si>
  <si>
    <t>収入合計</t>
  </si>
  <si>
    <t>事業収入</t>
  </si>
  <si>
    <t>農業収入</t>
  </si>
  <si>
    <t>稲作収入</t>
  </si>
  <si>
    <t>麦類収入</t>
  </si>
  <si>
    <t>豆類収入</t>
  </si>
  <si>
    <t>受託収入</t>
  </si>
  <si>
    <t>経常補助金収入</t>
  </si>
  <si>
    <t>(B)</t>
  </si>
  <si>
    <t>(C)</t>
  </si>
  <si>
    <t>(A)=(B)+(C)</t>
  </si>
  <si>
    <t>①</t>
  </si>
  <si>
    <t>②</t>
  </si>
  <si>
    <t>露地野菜   収入</t>
  </si>
  <si>
    <t>支出合計</t>
  </si>
  <si>
    <t>事業支出</t>
  </si>
  <si>
    <t>農業経営費</t>
  </si>
  <si>
    <t>生産原価</t>
  </si>
  <si>
    <t>うち、</t>
  </si>
  <si>
    <t>構成員　　　　　支払分</t>
  </si>
  <si>
    <t>(E)</t>
  </si>
  <si>
    <t>③</t>
  </si>
  <si>
    <t>④</t>
  </si>
  <si>
    <t>(D)=(E)+(F)</t>
  </si>
  <si>
    <t>農業経営の収支</t>
  </si>
  <si>
    <t>粗収益</t>
  </si>
  <si>
    <t>(補助金含む)</t>
  </si>
  <si>
    <t>経営費</t>
  </si>
  <si>
    <t>(構成員支払分除く)</t>
  </si>
  <si>
    <t>所　得</t>
  </si>
  <si>
    <t>(G)=①+②</t>
  </si>
  <si>
    <t>(H)=(D)-③-④</t>
  </si>
  <si>
    <t>(G)-(H)</t>
  </si>
  <si>
    <t>構成員　　　　支払分</t>
  </si>
  <si>
    <t>　２　生産原価のうち「構成員支払分」とは、法人の構成員に対して支払われた労務費・借入地代をいう。</t>
  </si>
  <si>
    <t>注１ 「生産原価」とは、肥料・農業薬剤費、修繕費、光熱動力費、労務費、地代、減価償却費などの直接経費をいう。</t>
  </si>
  <si>
    <t>　３　「販売及び一般管理費」とは、販売経費、給料、負債利子などの間接経費をいう。</t>
  </si>
  <si>
    <t>　４　販売及び一般管理費のうち「構成員支払分」とは、構成員に対して支払った給与及び構成員に対する負債利子をいう。</t>
  </si>
  <si>
    <t>事業外　　　　　　　　収入</t>
  </si>
  <si>
    <t>(F)</t>
  </si>
  <si>
    <t>販売及び　　　</t>
  </si>
  <si>
    <t>一般管理費</t>
  </si>
  <si>
    <t>ア収　入</t>
  </si>
  <si>
    <t>イ支　出</t>
  </si>
  <si>
    <t>ウ経営収支</t>
  </si>
  <si>
    <t>平成18年</t>
  </si>
  <si>
    <t>平成19年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</si>
</sst>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"/>
    <numFmt numFmtId="178" formatCode="#\ ###\ ##0.0\ "/>
    <numFmt numFmtId="179" formatCode="#\ ###\ ##0.00\ "/>
    <numFmt numFmtId="180" formatCode="&quot;△&quot;\(#\ ###\ ##0\ \)\ \ "/>
    <numFmt numFmtId="181" formatCode="\(#\ ##0\)\ "/>
    <numFmt numFmtId="182" formatCode="\(&quot;△&quot;\(#\ ##0\)\)\ "/>
    <numFmt numFmtId="183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0" fillId="0" borderId="0" xfId="0" applyAlignment="1">
      <alignment/>
    </xf>
    <xf numFmtId="183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 wrapText="1"/>
    </xf>
    <xf numFmtId="183" fontId="1" fillId="0" borderId="8" xfId="0" applyNumberFormat="1" applyFont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1" fillId="0" borderId="3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 shrinkToFit="1"/>
    </xf>
    <xf numFmtId="0" fontId="0" fillId="0" borderId="8" xfId="0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distributed" shrinkToFit="1"/>
    </xf>
    <xf numFmtId="0" fontId="0" fillId="0" borderId="8" xfId="0" applyBorder="1" applyAlignment="1">
      <alignment horizontal="distributed" shrinkToFit="1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0" fontId="1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429750" y="2181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42" zoomScaleNormal="142" workbookViewId="0" topLeftCell="A1">
      <selection activeCell="A38" sqref="A38:M38"/>
    </sheetView>
  </sheetViews>
  <sheetFormatPr defaultColWidth="9.00390625" defaultRowHeight="15.75" customHeight="1"/>
  <cols>
    <col min="1" max="1" width="0.6171875" style="9" customWidth="1"/>
    <col min="2" max="2" width="6.625" style="10" customWidth="1"/>
    <col min="3" max="3" width="0.6171875" style="9" customWidth="1"/>
    <col min="4" max="11" width="7.625" style="9" customWidth="1"/>
    <col min="12" max="12" width="7.625" style="10" customWidth="1"/>
    <col min="13" max="13" width="7.625" style="9" customWidth="1"/>
    <col min="14" max="15" width="6.375" style="9" customWidth="1"/>
    <col min="16" max="16" width="6.375" style="11" customWidth="1"/>
    <col min="17" max="17" width="10.25390625" style="11" customWidth="1"/>
    <col min="18" max="18" width="10.25390625" style="9" customWidth="1"/>
    <col min="19" max="16384" width="11.125" style="9" customWidth="1"/>
  </cols>
  <sheetData>
    <row r="1" spans="2:17" ht="15.75" customHeight="1">
      <c r="B1" s="58"/>
      <c r="C1" s="58"/>
      <c r="D1" s="58"/>
      <c r="E1" s="99" t="s">
        <v>5</v>
      </c>
      <c r="F1" s="99"/>
      <c r="G1" s="99"/>
      <c r="H1" s="99"/>
      <c r="I1" s="99"/>
      <c r="J1" s="99"/>
      <c r="K1" s="99"/>
      <c r="L1" s="58"/>
      <c r="M1" s="58"/>
      <c r="N1" s="7"/>
      <c r="O1" s="1"/>
      <c r="P1" s="1"/>
      <c r="Q1" s="1"/>
    </row>
    <row r="2" spans="1:18" ht="3" customHeight="1">
      <c r="A2" s="12"/>
      <c r="C2" s="12"/>
      <c r="E2" s="99"/>
      <c r="F2" s="99"/>
      <c r="G2" s="99"/>
      <c r="H2" s="99"/>
      <c r="I2" s="99"/>
      <c r="J2" s="99"/>
      <c r="K2" s="99"/>
      <c r="L2" s="1"/>
      <c r="M2" s="1"/>
      <c r="N2" s="1"/>
      <c r="O2" s="1"/>
      <c r="P2" s="1"/>
      <c r="Q2" s="1"/>
      <c r="R2" s="13"/>
    </row>
    <row r="3" spans="1:18" ht="17.25" customHeight="1">
      <c r="A3" s="54"/>
      <c r="B3" s="54"/>
      <c r="C3" s="54"/>
      <c r="D3" s="54"/>
      <c r="E3" s="54"/>
      <c r="G3" s="95" t="s">
        <v>48</v>
      </c>
      <c r="H3" s="96"/>
      <c r="I3" s="96"/>
      <c r="J3" s="5"/>
      <c r="K3" s="5"/>
      <c r="L3" s="5"/>
      <c r="M3" s="56" t="s">
        <v>1</v>
      </c>
      <c r="N3" s="5"/>
      <c r="P3" s="9"/>
      <c r="Q3" s="5"/>
      <c r="R3" s="5"/>
    </row>
    <row r="4" spans="1:18" ht="3" customHeight="1">
      <c r="A4" s="54"/>
      <c r="B4" s="54"/>
      <c r="C4" s="54"/>
      <c r="D4" s="54"/>
      <c r="E4" s="54"/>
      <c r="F4" s="54"/>
      <c r="G4" s="5"/>
      <c r="H4" s="5"/>
      <c r="I4" s="5"/>
      <c r="J4" s="5"/>
      <c r="K4" s="5"/>
      <c r="L4" s="5"/>
      <c r="M4" s="13"/>
      <c r="N4" s="5"/>
      <c r="P4" s="9"/>
      <c r="Q4" s="5"/>
      <c r="R4" s="5"/>
    </row>
    <row r="5" spans="1:18" ht="12" customHeight="1">
      <c r="A5" s="14"/>
      <c r="B5" s="92" t="s">
        <v>0</v>
      </c>
      <c r="C5" s="15"/>
      <c r="D5" s="77" t="s">
        <v>6</v>
      </c>
      <c r="E5" s="16"/>
      <c r="F5" s="16"/>
      <c r="G5" s="31"/>
      <c r="H5" s="31"/>
      <c r="I5" s="31"/>
      <c r="J5" s="16"/>
      <c r="K5" s="16"/>
      <c r="L5" s="16"/>
      <c r="M5" s="33"/>
      <c r="N5" s="30"/>
      <c r="O5" s="30"/>
      <c r="P5" s="70"/>
      <c r="Q5" s="5"/>
      <c r="R5" s="5"/>
    </row>
    <row r="6" spans="1:18" ht="12" customHeight="1">
      <c r="A6" s="12"/>
      <c r="B6" s="70"/>
      <c r="C6" s="17"/>
      <c r="D6" s="78"/>
      <c r="E6" s="77" t="s">
        <v>7</v>
      </c>
      <c r="F6" s="16"/>
      <c r="G6" s="31"/>
      <c r="H6" s="31"/>
      <c r="I6" s="31"/>
      <c r="J6" s="16"/>
      <c r="K6" s="35"/>
      <c r="L6" s="77" t="s">
        <v>44</v>
      </c>
      <c r="M6" s="33"/>
      <c r="N6" s="30"/>
      <c r="O6" s="30"/>
      <c r="P6" s="70"/>
      <c r="Q6" s="5"/>
      <c r="R6" s="5"/>
    </row>
    <row r="7" spans="1:18" ht="12" customHeight="1">
      <c r="A7" s="12"/>
      <c r="B7" s="93"/>
      <c r="C7" s="17"/>
      <c r="D7" s="78"/>
      <c r="E7" s="78"/>
      <c r="F7" s="79" t="s">
        <v>8</v>
      </c>
      <c r="G7" s="31"/>
      <c r="H7" s="31"/>
      <c r="I7" s="31"/>
      <c r="J7" s="31"/>
      <c r="K7" s="18"/>
      <c r="L7" s="78"/>
      <c r="M7" s="75" t="s">
        <v>13</v>
      </c>
      <c r="N7" s="32"/>
      <c r="O7" s="10"/>
      <c r="P7" s="70"/>
      <c r="Q7" s="5"/>
      <c r="R7" s="5"/>
    </row>
    <row r="8" spans="1:18" ht="19.5" customHeight="1">
      <c r="A8" s="2"/>
      <c r="B8" s="93"/>
      <c r="C8" s="4"/>
      <c r="D8" s="78"/>
      <c r="E8" s="78"/>
      <c r="F8" s="81"/>
      <c r="G8" s="71" t="s">
        <v>9</v>
      </c>
      <c r="H8" s="71" t="s">
        <v>10</v>
      </c>
      <c r="I8" s="71" t="s">
        <v>11</v>
      </c>
      <c r="J8" s="71" t="s">
        <v>19</v>
      </c>
      <c r="K8" s="71" t="s">
        <v>12</v>
      </c>
      <c r="L8" s="78"/>
      <c r="M8" s="76"/>
      <c r="N8" s="34"/>
      <c r="O8" s="30"/>
      <c r="P8" s="30"/>
      <c r="Q8" s="5"/>
      <c r="R8" s="5"/>
    </row>
    <row r="9" spans="1:18" ht="12.75" customHeight="1">
      <c r="A9" s="8"/>
      <c r="B9" s="94"/>
      <c r="C9" s="3"/>
      <c r="D9" s="19" t="s">
        <v>16</v>
      </c>
      <c r="E9" s="19" t="s">
        <v>14</v>
      </c>
      <c r="F9" s="20" t="s">
        <v>17</v>
      </c>
      <c r="G9" s="72"/>
      <c r="H9" s="72"/>
      <c r="I9" s="72"/>
      <c r="J9" s="72"/>
      <c r="K9" s="72"/>
      <c r="L9" s="38" t="s">
        <v>15</v>
      </c>
      <c r="M9" s="68" t="s">
        <v>18</v>
      </c>
      <c r="N9" s="34"/>
      <c r="O9" s="30"/>
      <c r="P9" s="30"/>
      <c r="Q9" s="5"/>
      <c r="R9" s="5"/>
    </row>
    <row r="10" spans="1:18" ht="3.75" customHeight="1">
      <c r="A10" s="2"/>
      <c r="B10" s="2"/>
      <c r="C10" s="4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5"/>
      <c r="R10" s="5"/>
    </row>
    <row r="11" spans="2:18" ht="12" customHeight="1">
      <c r="B11" s="10" t="s">
        <v>2</v>
      </c>
      <c r="C11" s="23"/>
      <c r="D11" s="37">
        <f>E11+L11</f>
        <v>48816</v>
      </c>
      <c r="E11" s="37">
        <v>36360</v>
      </c>
      <c r="F11" s="37">
        <v>35748</v>
      </c>
      <c r="G11" s="37">
        <v>30355</v>
      </c>
      <c r="H11" s="37">
        <v>771</v>
      </c>
      <c r="I11" s="37">
        <v>1312</v>
      </c>
      <c r="J11" s="37">
        <v>92</v>
      </c>
      <c r="K11" s="37">
        <v>2818</v>
      </c>
      <c r="L11" s="37">
        <v>12456</v>
      </c>
      <c r="M11" s="37">
        <v>4188</v>
      </c>
      <c r="N11" s="24"/>
      <c r="O11" s="24"/>
      <c r="P11" s="24"/>
      <c r="Q11" s="5"/>
      <c r="R11" s="5"/>
    </row>
    <row r="12" spans="2:18" ht="12" customHeight="1">
      <c r="B12" s="10" t="s">
        <v>3</v>
      </c>
      <c r="C12" s="23"/>
      <c r="D12" s="5">
        <v>47366</v>
      </c>
      <c r="E12" s="5">
        <v>36250</v>
      </c>
      <c r="F12" s="5">
        <v>36249</v>
      </c>
      <c r="G12" s="5">
        <v>28954</v>
      </c>
      <c r="H12" s="5">
        <v>1881</v>
      </c>
      <c r="I12" s="5">
        <v>1962</v>
      </c>
      <c r="J12" s="5">
        <v>101</v>
      </c>
      <c r="K12" s="5">
        <v>3159</v>
      </c>
      <c r="L12" s="5">
        <v>11116</v>
      </c>
      <c r="M12" s="5">
        <v>8354</v>
      </c>
      <c r="N12" s="5"/>
      <c r="O12" s="5"/>
      <c r="P12" s="5"/>
      <c r="Q12" s="5"/>
      <c r="R12" s="5"/>
    </row>
    <row r="13" spans="2:18" ht="12" customHeight="1">
      <c r="B13" s="10" t="s">
        <v>51</v>
      </c>
      <c r="C13" s="23"/>
      <c r="D13" s="5">
        <v>58745</v>
      </c>
      <c r="E13" s="5">
        <v>40096</v>
      </c>
      <c r="F13" s="5">
        <v>39814</v>
      </c>
      <c r="G13" s="5">
        <v>32495</v>
      </c>
      <c r="H13" s="5">
        <v>2218</v>
      </c>
      <c r="I13" s="5">
        <v>2046</v>
      </c>
      <c r="J13" s="5">
        <v>540</v>
      </c>
      <c r="K13" s="5">
        <v>2360</v>
      </c>
      <c r="L13" s="5">
        <v>18649</v>
      </c>
      <c r="M13" s="5">
        <v>11289</v>
      </c>
      <c r="N13" s="5"/>
      <c r="O13" s="5"/>
      <c r="P13" s="5"/>
      <c r="Q13" s="5"/>
      <c r="R13" s="5"/>
    </row>
    <row r="14" spans="2:18" s="60" customFormat="1" ht="12" customHeight="1">
      <c r="B14" s="61" t="s">
        <v>52</v>
      </c>
      <c r="C14" s="62"/>
      <c r="D14" s="59">
        <v>47914</v>
      </c>
      <c r="E14" s="59">
        <v>31597</v>
      </c>
      <c r="F14" s="59">
        <v>31566</v>
      </c>
      <c r="G14" s="59">
        <v>25934</v>
      </c>
      <c r="H14" s="59">
        <v>1416</v>
      </c>
      <c r="I14" s="59">
        <v>1385</v>
      </c>
      <c r="J14" s="59">
        <v>358</v>
      </c>
      <c r="K14" s="59">
        <v>1956</v>
      </c>
      <c r="L14" s="59">
        <v>16317</v>
      </c>
      <c r="M14" s="59">
        <v>9489</v>
      </c>
      <c r="N14" s="59"/>
      <c r="O14" s="59"/>
      <c r="P14" s="59"/>
      <c r="Q14" s="59"/>
      <c r="R14" s="59"/>
    </row>
    <row r="15" spans="1:18" ht="4.5" customHeight="1">
      <c r="A15" s="25"/>
      <c r="B15" s="26"/>
      <c r="C15" s="27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5"/>
    </row>
    <row r="16" spans="4:18" ht="2.25" customHeight="1">
      <c r="D16" s="28"/>
      <c r="E16" s="29"/>
      <c r="F16" s="2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4:18" ht="6" customHeight="1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s="49" customFormat="1" ht="15.75" customHeight="1">
      <c r="B18" s="55"/>
      <c r="C18" s="55"/>
      <c r="D18" s="55"/>
      <c r="E18" s="55"/>
      <c r="F18" s="55"/>
      <c r="G18" s="95" t="s">
        <v>49</v>
      </c>
      <c r="H18" s="97"/>
      <c r="I18" s="97"/>
      <c r="J18" s="57" t="s">
        <v>1</v>
      </c>
      <c r="K18" s="98" t="s">
        <v>50</v>
      </c>
      <c r="L18" s="97"/>
      <c r="M18" s="57" t="s">
        <v>1</v>
      </c>
      <c r="N18" s="47"/>
      <c r="Q18" s="47"/>
      <c r="R18" s="47"/>
    </row>
    <row r="19" spans="1:18" s="49" customFormat="1" ht="3" customHeight="1">
      <c r="A19" s="54"/>
      <c r="B19" s="55"/>
      <c r="C19" s="55"/>
      <c r="D19" s="55"/>
      <c r="E19" s="55"/>
      <c r="F19" s="55"/>
      <c r="G19" s="47"/>
      <c r="H19" s="47"/>
      <c r="I19" s="47"/>
      <c r="J19" s="13"/>
      <c r="K19" s="48"/>
      <c r="L19" s="47"/>
      <c r="M19" s="13"/>
      <c r="N19" s="47"/>
      <c r="Q19" s="47"/>
      <c r="R19" s="47"/>
    </row>
    <row r="20" spans="1:18" ht="6" customHeight="1">
      <c r="A20" s="14"/>
      <c r="B20" s="92" t="s">
        <v>0</v>
      </c>
      <c r="C20" s="15"/>
      <c r="D20" s="77" t="s">
        <v>20</v>
      </c>
      <c r="E20" s="16"/>
      <c r="F20" s="16"/>
      <c r="G20" s="31"/>
      <c r="H20" s="31"/>
      <c r="I20" s="31"/>
      <c r="J20" s="35"/>
      <c r="K20" s="77" t="s">
        <v>30</v>
      </c>
      <c r="L20" s="87"/>
      <c r="M20" s="87"/>
      <c r="N20" s="30"/>
      <c r="O20" s="30"/>
      <c r="P20" s="70"/>
      <c r="Q20" s="5"/>
      <c r="R20" s="5"/>
    </row>
    <row r="21" spans="1:18" ht="6" customHeight="1">
      <c r="A21" s="12"/>
      <c r="B21" s="70"/>
      <c r="C21" s="17"/>
      <c r="D21" s="78"/>
      <c r="E21" s="77" t="s">
        <v>21</v>
      </c>
      <c r="F21" s="16"/>
      <c r="G21" s="31"/>
      <c r="H21" s="31"/>
      <c r="I21" s="31"/>
      <c r="J21" s="35"/>
      <c r="K21" s="88"/>
      <c r="L21" s="89"/>
      <c r="M21" s="89"/>
      <c r="N21" s="30"/>
      <c r="O21" s="30"/>
      <c r="P21" s="70"/>
      <c r="Q21" s="5"/>
      <c r="R21" s="5"/>
    </row>
    <row r="22" spans="1:18" ht="6" customHeight="1">
      <c r="A22" s="12"/>
      <c r="B22" s="93"/>
      <c r="C22" s="17"/>
      <c r="D22" s="78"/>
      <c r="E22" s="78"/>
      <c r="F22" s="79" t="s">
        <v>22</v>
      </c>
      <c r="G22" s="31"/>
      <c r="H22" s="31"/>
      <c r="I22" s="31"/>
      <c r="J22" s="18"/>
      <c r="K22" s="77" t="s">
        <v>31</v>
      </c>
      <c r="L22" s="71" t="s">
        <v>33</v>
      </c>
      <c r="M22" s="82" t="s">
        <v>35</v>
      </c>
      <c r="N22" s="32"/>
      <c r="O22" s="10"/>
      <c r="P22" s="70"/>
      <c r="Q22" s="5"/>
      <c r="R22" s="5"/>
    </row>
    <row r="23" spans="1:18" ht="12" customHeight="1">
      <c r="A23" s="12"/>
      <c r="B23" s="93"/>
      <c r="C23" s="17"/>
      <c r="D23" s="78"/>
      <c r="E23" s="78"/>
      <c r="F23" s="80"/>
      <c r="G23" s="77" t="s">
        <v>23</v>
      </c>
      <c r="H23" s="31"/>
      <c r="I23" s="85" t="s">
        <v>46</v>
      </c>
      <c r="J23" s="18"/>
      <c r="K23" s="90"/>
      <c r="L23" s="91"/>
      <c r="M23" s="83"/>
      <c r="N23" s="32"/>
      <c r="O23" s="10"/>
      <c r="P23" s="10"/>
      <c r="Q23" s="5"/>
      <c r="R23" s="5"/>
    </row>
    <row r="24" spans="1:18" ht="12" customHeight="1">
      <c r="A24" s="12"/>
      <c r="B24" s="93"/>
      <c r="C24" s="17"/>
      <c r="D24" s="78"/>
      <c r="E24" s="78"/>
      <c r="F24" s="80"/>
      <c r="G24" s="84"/>
      <c r="H24" s="69" t="s">
        <v>24</v>
      </c>
      <c r="I24" s="86"/>
      <c r="J24" s="69" t="s">
        <v>24</v>
      </c>
      <c r="K24" s="90"/>
      <c r="L24" s="91"/>
      <c r="M24" s="83"/>
      <c r="N24" s="32"/>
      <c r="O24" s="10"/>
      <c r="P24" s="10"/>
      <c r="Q24" s="5"/>
      <c r="R24" s="5"/>
    </row>
    <row r="25" spans="1:18" ht="19.5" customHeight="1">
      <c r="A25" s="2"/>
      <c r="B25" s="93"/>
      <c r="C25" s="4"/>
      <c r="D25" s="78"/>
      <c r="E25" s="78"/>
      <c r="F25" s="81"/>
      <c r="G25" s="78"/>
      <c r="H25" s="67" t="s">
        <v>39</v>
      </c>
      <c r="I25" s="53" t="s">
        <v>47</v>
      </c>
      <c r="J25" s="67" t="s">
        <v>25</v>
      </c>
      <c r="K25" s="50" t="s">
        <v>32</v>
      </c>
      <c r="L25" s="52" t="s">
        <v>34</v>
      </c>
      <c r="M25" s="83"/>
      <c r="N25" s="34"/>
      <c r="O25" s="30"/>
      <c r="P25" s="30"/>
      <c r="Q25" s="5"/>
      <c r="R25" s="5"/>
    </row>
    <row r="26" spans="1:18" ht="12.75" customHeight="1">
      <c r="A26" s="8"/>
      <c r="B26" s="94"/>
      <c r="C26" s="3"/>
      <c r="D26" s="19"/>
      <c r="E26" s="19"/>
      <c r="F26" s="20" t="s">
        <v>29</v>
      </c>
      <c r="G26" s="40" t="s">
        <v>26</v>
      </c>
      <c r="H26" s="19" t="s">
        <v>27</v>
      </c>
      <c r="I26" s="40" t="s">
        <v>45</v>
      </c>
      <c r="J26" s="19" t="s">
        <v>28</v>
      </c>
      <c r="K26" s="51" t="s">
        <v>36</v>
      </c>
      <c r="L26" s="19" t="s">
        <v>37</v>
      </c>
      <c r="M26" s="39" t="s">
        <v>38</v>
      </c>
      <c r="N26" s="34"/>
      <c r="O26" s="30"/>
      <c r="P26" s="30"/>
      <c r="Q26" s="5"/>
      <c r="R26" s="5"/>
    </row>
    <row r="27" spans="1:18" ht="3.75" customHeight="1">
      <c r="A27" s="2"/>
      <c r="B27" s="2"/>
      <c r="C27" s="4"/>
      <c r="D27" s="41"/>
      <c r="E27" s="21"/>
      <c r="F27" s="22"/>
      <c r="G27" s="22"/>
      <c r="H27" s="22"/>
      <c r="I27" s="22"/>
      <c r="J27" s="42"/>
      <c r="K27" s="22"/>
      <c r="L27" s="22"/>
      <c r="M27" s="22"/>
      <c r="N27" s="22"/>
      <c r="O27" s="22"/>
      <c r="P27" s="22"/>
      <c r="Q27" s="5"/>
      <c r="R27" s="5"/>
    </row>
    <row r="28" spans="2:18" ht="12" customHeight="1">
      <c r="B28" s="10" t="s">
        <v>2</v>
      </c>
      <c r="C28" s="23"/>
      <c r="D28" s="43">
        <v>44568</v>
      </c>
      <c r="E28" s="37">
        <v>36074</v>
      </c>
      <c r="F28" s="37">
        <v>35693</v>
      </c>
      <c r="G28" s="37">
        <v>32800</v>
      </c>
      <c r="H28" s="37">
        <v>11286</v>
      </c>
      <c r="I28" s="37">
        <v>2893</v>
      </c>
      <c r="J28" s="44">
        <v>788</v>
      </c>
      <c r="K28" s="37">
        <f>F11+M11</f>
        <v>39936</v>
      </c>
      <c r="L28" s="37">
        <f>F28-H28-J28</f>
        <v>23619</v>
      </c>
      <c r="M28" s="37">
        <f>K28-L28</f>
        <v>16317</v>
      </c>
      <c r="N28" s="24"/>
      <c r="O28" s="24"/>
      <c r="P28" s="24"/>
      <c r="Q28" s="5"/>
      <c r="R28" s="5"/>
    </row>
    <row r="29" spans="2:18" ht="12" customHeight="1">
      <c r="B29" s="10" t="s">
        <v>3</v>
      </c>
      <c r="C29" s="23"/>
      <c r="D29" s="65">
        <v>42063</v>
      </c>
      <c r="E29" s="5">
        <v>36938</v>
      </c>
      <c r="F29" s="5">
        <v>36938</v>
      </c>
      <c r="G29" s="5">
        <v>34129</v>
      </c>
      <c r="H29" s="5">
        <v>10709</v>
      </c>
      <c r="I29" s="5">
        <v>2809</v>
      </c>
      <c r="J29" s="66">
        <v>1178</v>
      </c>
      <c r="K29" s="5">
        <v>44603</v>
      </c>
      <c r="L29" s="5">
        <v>25051</v>
      </c>
      <c r="M29" s="5">
        <v>19552</v>
      </c>
      <c r="N29" s="5"/>
      <c r="O29" s="5"/>
      <c r="P29" s="5"/>
      <c r="Q29" s="5"/>
      <c r="R29" s="5"/>
    </row>
    <row r="30" spans="2:18" ht="12" customHeight="1">
      <c r="B30" s="10" t="s">
        <v>51</v>
      </c>
      <c r="C30" s="23"/>
      <c r="D30" s="65">
        <v>52484</v>
      </c>
      <c r="E30" s="5">
        <v>42387</v>
      </c>
      <c r="F30" s="5">
        <v>42387</v>
      </c>
      <c r="G30" s="5">
        <v>39325</v>
      </c>
      <c r="H30" s="5">
        <v>11649</v>
      </c>
      <c r="I30" s="5">
        <v>3062</v>
      </c>
      <c r="J30" s="66">
        <v>1056</v>
      </c>
      <c r="K30" s="5">
        <v>51103</v>
      </c>
      <c r="L30" s="5">
        <v>29682</v>
      </c>
      <c r="M30" s="5">
        <v>21421</v>
      </c>
      <c r="N30" s="5"/>
      <c r="O30" s="5"/>
      <c r="P30" s="5"/>
      <c r="Q30" s="5"/>
      <c r="R30" s="5"/>
    </row>
    <row r="31" spans="2:18" s="60" customFormat="1" ht="12" customHeight="1">
      <c r="B31" s="61" t="s">
        <v>52</v>
      </c>
      <c r="C31" s="62"/>
      <c r="D31" s="63">
        <v>43462</v>
      </c>
      <c r="E31" s="59">
        <v>37148</v>
      </c>
      <c r="F31" s="59">
        <v>37148</v>
      </c>
      <c r="G31" s="59">
        <v>34814</v>
      </c>
      <c r="H31" s="59">
        <v>10165</v>
      </c>
      <c r="I31" s="59">
        <v>2334</v>
      </c>
      <c r="J31" s="64">
        <v>602</v>
      </c>
      <c r="K31" s="59">
        <v>41055</v>
      </c>
      <c r="L31" s="59">
        <v>26381</v>
      </c>
      <c r="M31" s="59">
        <v>14674</v>
      </c>
      <c r="N31" s="59"/>
      <c r="O31" s="59"/>
      <c r="P31" s="59"/>
      <c r="Q31" s="59"/>
      <c r="R31" s="59"/>
    </row>
    <row r="32" spans="1:18" ht="4.5" customHeight="1">
      <c r="A32" s="25"/>
      <c r="B32" s="26"/>
      <c r="C32" s="27"/>
      <c r="D32" s="45"/>
      <c r="E32" s="6"/>
      <c r="F32" s="6"/>
      <c r="G32" s="6"/>
      <c r="H32" s="6"/>
      <c r="I32" s="6"/>
      <c r="J32" s="46"/>
      <c r="K32" s="6"/>
      <c r="L32" s="6"/>
      <c r="M32" s="6"/>
      <c r="N32" s="5"/>
      <c r="O32" s="5"/>
      <c r="P32" s="5"/>
      <c r="Q32" s="5"/>
      <c r="R32" s="5"/>
    </row>
    <row r="33" spans="4:18" ht="2.25" customHeight="1">
      <c r="D33" s="28"/>
      <c r="E33" s="29"/>
      <c r="F33" s="2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0.5" customHeight="1">
      <c r="A34" s="9" t="s">
        <v>41</v>
      </c>
    </row>
    <row r="35" ht="10.5" customHeight="1">
      <c r="A35" s="9" t="s">
        <v>40</v>
      </c>
    </row>
    <row r="36" ht="10.5" customHeight="1">
      <c r="A36" s="9" t="s">
        <v>42</v>
      </c>
    </row>
    <row r="37" ht="10.5" customHeight="1">
      <c r="A37" s="9" t="s">
        <v>43</v>
      </c>
    </row>
    <row r="38" spans="1:18" ht="10.5" customHeight="1">
      <c r="A38" s="73" t="s">
        <v>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36"/>
      <c r="O38" s="36"/>
      <c r="P38" s="36"/>
      <c r="Q38" s="5"/>
      <c r="R38" s="5"/>
    </row>
  </sheetData>
  <mergeCells count="28">
    <mergeCell ref="G3:I3"/>
    <mergeCell ref="G18:I18"/>
    <mergeCell ref="K18:L18"/>
    <mergeCell ref="E1:K2"/>
    <mergeCell ref="L6:L8"/>
    <mergeCell ref="B20:B26"/>
    <mergeCell ref="D20:D25"/>
    <mergeCell ref="B5:B9"/>
    <mergeCell ref="F7:F8"/>
    <mergeCell ref="P20:P22"/>
    <mergeCell ref="E21:E25"/>
    <mergeCell ref="F22:F25"/>
    <mergeCell ref="M22:M25"/>
    <mergeCell ref="G23:G25"/>
    <mergeCell ref="I23:I24"/>
    <mergeCell ref="K20:M21"/>
    <mergeCell ref="K22:K24"/>
    <mergeCell ref="L22:L24"/>
    <mergeCell ref="P5:P7"/>
    <mergeCell ref="I8:I9"/>
    <mergeCell ref="K8:K9"/>
    <mergeCell ref="A38:M38"/>
    <mergeCell ref="J8:J9"/>
    <mergeCell ref="G8:G9"/>
    <mergeCell ref="H8:H9"/>
    <mergeCell ref="M7:M8"/>
    <mergeCell ref="D5:D8"/>
    <mergeCell ref="E6:E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2008-01-29T07:27:02Z</cp:lastPrinted>
  <dcterms:created xsi:type="dcterms:W3CDTF">2002-11-26T04:26:54Z</dcterms:created>
  <dcterms:modified xsi:type="dcterms:W3CDTF">2009-02-06T09:00:30Z</dcterms:modified>
  <cp:category/>
  <cp:version/>
  <cp:contentType/>
  <cp:contentStatus/>
</cp:coreProperties>
</file>