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87 h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<sst xmlns="http://schemas.openxmlformats.org/spreadsheetml/2006/main" count="26" uniqueCount="25">
  <si>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募　　　　　　　金</t>
  </si>
  <si>
    <t>配　　　　　　　　分</t>
  </si>
  <si>
    <t>運営費及び
次年度配分
準備金</t>
  </si>
  <si>
    <t>総  額</t>
  </si>
  <si>
    <t>戸別募金</t>
  </si>
  <si>
    <t>法人募金</t>
  </si>
  <si>
    <t>街頭募金</t>
  </si>
  <si>
    <t>学校募金</t>
  </si>
  <si>
    <t>職域募金</t>
  </si>
  <si>
    <t>興行募金</t>
  </si>
  <si>
    <t>その他の
募金</t>
  </si>
  <si>
    <t>社会福祉
施　　設</t>
  </si>
  <si>
    <t>社会福祉
団　　体</t>
  </si>
  <si>
    <t>社会福祉
協議会</t>
  </si>
  <si>
    <t>更生保護
施　　設</t>
  </si>
  <si>
    <t>更生保護
団　　体</t>
  </si>
  <si>
    <t>資料 社会福祉法人富山県共同募金会</t>
  </si>
  <si>
    <t>（単位　千円）</t>
  </si>
  <si>
    <t>年　　　度</t>
  </si>
  <si>
    <t>平成15年度</t>
  </si>
  <si>
    <r>
      <t>16-16</t>
    </r>
    <r>
      <rPr>
        <sz val="14"/>
        <rFont val="ＭＳ 明朝"/>
        <family val="1"/>
      </rPr>
      <t>共同募金の状況</t>
    </r>
  </si>
  <si>
    <t>平成17年度</t>
  </si>
  <si>
    <t>平成16年度</t>
  </si>
  <si>
    <t>平成18年度</t>
  </si>
  <si>
    <t>平成19年度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</si>
</sst>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84" fontId="7" fillId="0" borderId="3" xfId="0" applyNumberFormat="1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184" fontId="7" fillId="0" borderId="4" xfId="0" applyNumberFormat="1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87" fontId="7" fillId="0" borderId="4" xfId="0" applyNumberFormat="1" applyFont="1" applyBorder="1" applyAlignment="1">
      <alignment horizontal="distributed" vertical="center"/>
    </xf>
    <xf numFmtId="206" fontId="7" fillId="0" borderId="0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distributed" vertical="center"/>
    </xf>
    <xf numFmtId="206" fontId="8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0" fillId="0" borderId="3" xfId="0" applyFont="1" applyBorder="1" applyAlignment="1">
      <alignment horizontal="distributed" vertical="center" wrapText="1"/>
    </xf>
    <xf numFmtId="184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top"/>
    </xf>
    <xf numFmtId="177" fontId="12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96" fontId="12" fillId="0" borderId="0" xfId="0" applyNumberFormat="1" applyFont="1" applyFill="1" applyAlignment="1" quotePrefix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184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184" fontId="7" fillId="0" borderId="0" xfId="0" applyNumberFormat="1" applyFont="1" applyBorder="1" applyAlignment="1">
      <alignment vertical="top" wrapText="1"/>
    </xf>
    <xf numFmtId="184" fontId="9" fillId="0" borderId="6" xfId="0" applyNumberFormat="1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184" fontId="7" fillId="0" borderId="7" xfId="0" applyNumberFormat="1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4" fontId="7" fillId="0" borderId="6" xfId="0" applyNumberFormat="1" applyFont="1" applyBorder="1" applyAlignment="1">
      <alignment horizontal="distributed" vertical="center"/>
    </xf>
    <xf numFmtId="184" fontId="7" fillId="0" borderId="8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8"/>
  <sheetViews>
    <sheetView showGridLines="0" tabSelected="1" zoomScale="120" zoomScaleNormal="120" workbookViewId="0" topLeftCell="A1">
      <selection activeCell="F18" sqref="F18"/>
    </sheetView>
  </sheetViews>
  <sheetFormatPr defaultColWidth="9.00390625" defaultRowHeight="13.5"/>
  <cols>
    <col min="1" max="1" width="8.75390625" style="1" customWidth="1"/>
    <col min="2" max="15" width="5.125" style="1" customWidth="1"/>
    <col min="16" max="16" width="6.50390625" style="1" customWidth="1"/>
    <col min="17" max="17" width="1.25" style="1" customWidth="1"/>
    <col min="18" max="18" width="2.125" style="1" customWidth="1"/>
    <col min="19" max="19" width="2.625" style="1" customWidth="1"/>
    <col min="20" max="16384" width="9.00390625" style="1" customWidth="1"/>
  </cols>
  <sheetData>
    <row r="1" spans="3:15" ht="20.25" customHeight="1">
      <c r="C1" s="9"/>
      <c r="D1" s="29" t="s">
        <v>20</v>
      </c>
      <c r="E1" s="29"/>
      <c r="F1" s="29"/>
      <c r="G1" s="29"/>
      <c r="H1" s="29"/>
      <c r="I1" s="29"/>
      <c r="J1" s="29"/>
      <c r="K1" s="22"/>
      <c r="L1" s="22"/>
      <c r="M1" s="19"/>
      <c r="N1" s="28" t="s">
        <v>17</v>
      </c>
      <c r="O1" s="28"/>
    </row>
    <row r="2" ht="3" customHeight="1"/>
    <row r="3" spans="1:16" s="2" customFormat="1" ht="15.75" customHeight="1">
      <c r="A3" s="33" t="s">
        <v>18</v>
      </c>
      <c r="B3" s="35" t="s">
        <v>0</v>
      </c>
      <c r="C3" s="36"/>
      <c r="D3" s="36"/>
      <c r="E3" s="36"/>
      <c r="F3" s="36"/>
      <c r="G3" s="36"/>
      <c r="H3" s="36"/>
      <c r="I3" s="34"/>
      <c r="J3" s="37" t="s">
        <v>1</v>
      </c>
      <c r="K3" s="38"/>
      <c r="L3" s="38"/>
      <c r="M3" s="38"/>
      <c r="N3" s="38"/>
      <c r="O3" s="33"/>
      <c r="P3" s="31" t="s">
        <v>2</v>
      </c>
    </row>
    <row r="4" spans="1:16" s="2" customFormat="1" ht="24" customHeight="1">
      <c r="A4" s="34"/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20" t="s">
        <v>10</v>
      </c>
      <c r="J4" s="10" t="s">
        <v>3</v>
      </c>
      <c r="K4" s="21" t="s">
        <v>11</v>
      </c>
      <c r="L4" s="21" t="s">
        <v>12</v>
      </c>
      <c r="M4" s="21" t="s">
        <v>13</v>
      </c>
      <c r="N4" s="21" t="s">
        <v>14</v>
      </c>
      <c r="O4" s="21" t="s">
        <v>15</v>
      </c>
      <c r="P4" s="32"/>
    </row>
    <row r="5" spans="1:16" ht="3" customHeight="1">
      <c r="A5" s="12"/>
      <c r="E5" s="3"/>
      <c r="P5" s="13"/>
    </row>
    <row r="6" spans="1:219" ht="9" customHeight="1">
      <c r="A6" s="14" t="s">
        <v>19</v>
      </c>
      <c r="B6" s="15">
        <v>139363</v>
      </c>
      <c r="C6" s="15">
        <v>114306</v>
      </c>
      <c r="D6" s="15">
        <v>8585</v>
      </c>
      <c r="E6" s="15">
        <v>1827</v>
      </c>
      <c r="F6" s="15">
        <v>4862</v>
      </c>
      <c r="G6" s="15">
        <v>6767</v>
      </c>
      <c r="H6" s="15">
        <v>567</v>
      </c>
      <c r="I6" s="15">
        <v>2449</v>
      </c>
      <c r="J6" s="15">
        <v>105965</v>
      </c>
      <c r="K6" s="15">
        <v>22028</v>
      </c>
      <c r="L6" s="15">
        <v>16795</v>
      </c>
      <c r="M6" s="15">
        <v>64962</v>
      </c>
      <c r="N6" s="15">
        <v>250</v>
      </c>
      <c r="O6" s="15">
        <v>1930</v>
      </c>
      <c r="P6" s="15">
        <v>33398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</row>
    <row r="7" spans="1:219" ht="9" customHeight="1">
      <c r="A7" s="14" t="s">
        <v>22</v>
      </c>
      <c r="B7" s="15">
        <v>138913</v>
      </c>
      <c r="C7" s="15">
        <v>113060</v>
      </c>
      <c r="D7" s="15">
        <v>8011</v>
      </c>
      <c r="E7" s="15">
        <v>1728</v>
      </c>
      <c r="F7" s="15">
        <v>4800</v>
      </c>
      <c r="G7" s="15">
        <v>6713</v>
      </c>
      <c r="H7" s="15">
        <v>417</v>
      </c>
      <c r="I7" s="15">
        <v>4184</v>
      </c>
      <c r="J7" s="15">
        <v>108112</v>
      </c>
      <c r="K7" s="15">
        <v>13137</v>
      </c>
      <c r="L7" s="15">
        <v>22952</v>
      </c>
      <c r="M7" s="15">
        <v>69893</v>
      </c>
      <c r="N7" s="15">
        <v>250</v>
      </c>
      <c r="O7" s="15">
        <v>1880</v>
      </c>
      <c r="P7" s="15">
        <v>30801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</row>
    <row r="8" spans="1:219" ht="9" customHeight="1">
      <c r="A8" s="14" t="s">
        <v>21</v>
      </c>
      <c r="B8" s="15">
        <v>141611</v>
      </c>
      <c r="C8" s="15">
        <v>116281</v>
      </c>
      <c r="D8" s="15">
        <v>7785</v>
      </c>
      <c r="E8" s="15">
        <v>1538</v>
      </c>
      <c r="F8" s="15">
        <v>5081</v>
      </c>
      <c r="G8" s="15">
        <v>7318</v>
      </c>
      <c r="H8" s="15">
        <v>837</v>
      </c>
      <c r="I8" s="15">
        <v>2771</v>
      </c>
      <c r="J8" s="15">
        <v>105290</v>
      </c>
      <c r="K8" s="15">
        <v>21870</v>
      </c>
      <c r="L8" s="15">
        <v>17060</v>
      </c>
      <c r="M8" s="15">
        <v>64180</v>
      </c>
      <c r="N8" s="15">
        <v>250</v>
      </c>
      <c r="O8" s="15">
        <v>1930</v>
      </c>
      <c r="P8" s="15">
        <v>36321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</row>
    <row r="9" spans="1:219" ht="9" customHeight="1">
      <c r="A9" s="14" t="s">
        <v>23</v>
      </c>
      <c r="B9" s="15">
        <v>147911</v>
      </c>
      <c r="C9" s="15">
        <v>114174</v>
      </c>
      <c r="D9" s="15">
        <v>10378</v>
      </c>
      <c r="E9" s="15">
        <v>1706</v>
      </c>
      <c r="F9" s="15">
        <v>5258</v>
      </c>
      <c r="G9" s="15">
        <v>7327</v>
      </c>
      <c r="H9" s="15">
        <v>645</v>
      </c>
      <c r="I9" s="15">
        <v>8423</v>
      </c>
      <c r="J9" s="15">
        <v>101529</v>
      </c>
      <c r="K9" s="15">
        <v>20844</v>
      </c>
      <c r="L9" s="15">
        <v>16450</v>
      </c>
      <c r="M9" s="15">
        <v>62205</v>
      </c>
      <c r="N9" s="15">
        <v>250</v>
      </c>
      <c r="O9" s="15">
        <v>1780</v>
      </c>
      <c r="P9" s="15">
        <v>46382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</row>
    <row r="10" spans="1:219" s="6" customFormat="1" ht="9" customHeight="1">
      <c r="A10" s="16" t="s">
        <v>24</v>
      </c>
      <c r="B10" s="17">
        <f>SUM(C10:I10)</f>
        <v>144494</v>
      </c>
      <c r="C10" s="17">
        <v>114839</v>
      </c>
      <c r="D10" s="17">
        <v>9659</v>
      </c>
      <c r="E10" s="17">
        <v>1858</v>
      </c>
      <c r="F10" s="17">
        <v>5396</v>
      </c>
      <c r="G10" s="17">
        <v>7045</v>
      </c>
      <c r="H10" s="17">
        <v>839</v>
      </c>
      <c r="I10" s="17">
        <v>4858</v>
      </c>
      <c r="J10" s="17">
        <f>SUM(K10:O10)</f>
        <v>96419</v>
      </c>
      <c r="K10" s="17">
        <v>3605</v>
      </c>
      <c r="L10" s="17">
        <v>24625</v>
      </c>
      <c r="M10" s="17">
        <v>66199</v>
      </c>
      <c r="N10" s="17">
        <v>250</v>
      </c>
      <c r="O10" s="17">
        <v>1740</v>
      </c>
      <c r="P10" s="17">
        <f>B10-J10</f>
        <v>48075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pans="1:16" ht="2.25" customHeight="1">
      <c r="A11" s="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6" ht="6" customHeight="1">
      <c r="A12" s="7"/>
      <c r="B12" s="7"/>
      <c r="C12" s="7"/>
      <c r="D12" s="7"/>
      <c r="E12" s="7"/>
      <c r="F12" s="7"/>
    </row>
    <row r="13" spans="1:5" ht="10.5" customHeight="1">
      <c r="A13" s="30" t="s">
        <v>16</v>
      </c>
      <c r="B13" s="30"/>
      <c r="C13" s="30"/>
      <c r="D13" s="30"/>
      <c r="E13" s="23"/>
    </row>
    <row r="14" spans="2:10" ht="10.5">
      <c r="B14" s="17"/>
      <c r="C14" s="17"/>
      <c r="J14" s="17"/>
    </row>
    <row r="15" ht="12">
      <c r="E15" s="24"/>
    </row>
    <row r="16" ht="12">
      <c r="E16" s="25"/>
    </row>
    <row r="17" ht="12">
      <c r="E17" s="25"/>
    </row>
    <row r="18" ht="12">
      <c r="E18" s="25"/>
    </row>
    <row r="19" ht="12">
      <c r="E19" s="25"/>
    </row>
    <row r="20" ht="12">
      <c r="E20" s="25"/>
    </row>
    <row r="21" ht="12">
      <c r="E21" s="24"/>
    </row>
    <row r="22" ht="12">
      <c r="E22" s="25"/>
    </row>
    <row r="23" ht="12">
      <c r="E23" s="25"/>
    </row>
    <row r="24" ht="12">
      <c r="E24" s="25"/>
    </row>
    <row r="25" ht="12">
      <c r="E25" s="25"/>
    </row>
    <row r="26" ht="12">
      <c r="E26" s="25"/>
    </row>
    <row r="27" ht="12">
      <c r="E27" s="26"/>
    </row>
    <row r="28" ht="12">
      <c r="E28" s="27"/>
    </row>
  </sheetData>
  <mergeCells count="7">
    <mergeCell ref="N1:O1"/>
    <mergeCell ref="D1:J1"/>
    <mergeCell ref="A13:D13"/>
    <mergeCell ref="P3:P4"/>
    <mergeCell ref="A3:A4"/>
    <mergeCell ref="B3:I3"/>
    <mergeCell ref="J3:O3"/>
  </mergeCells>
  <printOptions horizontalCentered="1"/>
  <pageMargins left="0.31496062992125984" right="0.31496062992125984" top="1.7716535433070868" bottom="0.5905511811023623" header="0.5905511811023623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統計情報係</cp:lastModifiedBy>
  <cp:lastPrinted>2008-10-27T01:01:44Z</cp:lastPrinted>
  <dcterms:created xsi:type="dcterms:W3CDTF">1999-08-09T01:41:14Z</dcterms:created>
  <dcterms:modified xsi:type="dcterms:W3CDTF">2009-02-01T02:36:54Z</dcterms:modified>
  <cp:category/>
  <cp:version/>
  <cp:contentType/>
  <cp:contentStatus/>
</cp:coreProperties>
</file>