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05" yWindow="165" windowWidth="11475" windowHeight="9240" activeTab="0"/>
  </bookViews>
  <sheets>
    <sheet name="213.1h18" sheetId="1" r:id="rId1"/>
  </sheets>
  <definedNames/>
  <calcPr fullCalcOnLoad="1"/>
</workbook>
</file>

<file path=xl/sharedStrings.xml><?xml version="1.0" encoding="utf-8"?>
<sst xmlns="http://schemas.openxmlformats.org/spreadsheetml/2006/main" count="120" uniqueCount="96">
  <si>
    <t>図</t>
  </si>
  <si>
    <t>書</t>
  </si>
  <si>
    <t>館</t>
  </si>
  <si>
    <t>蔵</t>
  </si>
  <si>
    <t>冊</t>
  </si>
  <si>
    <t>数</t>
  </si>
  <si>
    <t>(単位　冊）</t>
  </si>
  <si>
    <t>図書館別</t>
  </si>
  <si>
    <t>総　　数</t>
  </si>
  <si>
    <t>０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</si>
  <si>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</si>
  <si>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</si>
  <si>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</si>
  <si>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</si>
  <si>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</si>
  <si>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</si>
  <si>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</si>
  <si>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</si>
  <si>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</si>
  <si>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児童図書</t>
  </si>
  <si>
    <t>郷土資料</t>
  </si>
  <si>
    <t>館外奉仕
図　 　書</t>
  </si>
  <si>
    <t>特殊文庫</t>
  </si>
  <si>
    <t>逐　 次
刊行物</t>
  </si>
  <si>
    <t>その他</t>
  </si>
  <si>
    <t>総記</t>
  </si>
  <si>
    <t>哲学・宗教</t>
  </si>
  <si>
    <t>歴史・地理</t>
  </si>
  <si>
    <t>社会科学</t>
  </si>
  <si>
    <t>自然科学</t>
  </si>
  <si>
    <t>工学</t>
  </si>
  <si>
    <t>産業</t>
  </si>
  <si>
    <t>芸術</t>
  </si>
  <si>
    <t>語学</t>
  </si>
  <si>
    <t>文学</t>
  </si>
  <si>
    <t>富山県立図書館</t>
  </si>
  <si>
    <t>富山市立図書館</t>
  </si>
  <si>
    <t>高岡市立中央図書館</t>
  </si>
  <si>
    <t>〃</t>
  </si>
  <si>
    <t>伏木図書館</t>
  </si>
  <si>
    <t>戸出図書館</t>
  </si>
  <si>
    <t>中田図書館</t>
  </si>
  <si>
    <t>魚津市立図書館</t>
  </si>
  <si>
    <t>氷見市立図書館</t>
  </si>
  <si>
    <t>滑川市立図書館</t>
  </si>
  <si>
    <t>黒部市立図書館</t>
  </si>
  <si>
    <t>おとぎの館</t>
  </si>
  <si>
    <t>舟橋村立図書館</t>
  </si>
  <si>
    <t>町立上市図書館</t>
  </si>
  <si>
    <t>立山町立立山図書館</t>
  </si>
  <si>
    <t>入善町立図書館</t>
  </si>
  <si>
    <t>朝日町立中央図書館</t>
  </si>
  <si>
    <t>小矢部市民図書館</t>
  </si>
  <si>
    <t>20-3</t>
  </si>
  <si>
    <t>20-3-1</t>
  </si>
  <si>
    <t>城端図書館</t>
  </si>
  <si>
    <t>平図書館</t>
  </si>
  <si>
    <t>上平図書館</t>
  </si>
  <si>
    <t>利賀図書館</t>
  </si>
  <si>
    <t>井波図書館</t>
  </si>
  <si>
    <t>井口図書館</t>
  </si>
  <si>
    <t>福光図書館</t>
  </si>
  <si>
    <t>南砺市立城端図書館</t>
  </si>
  <si>
    <t>砺波市立砺波図書館</t>
  </si>
  <si>
    <t>庄川図書館</t>
  </si>
  <si>
    <t>〃</t>
  </si>
  <si>
    <t>大沢野図書館</t>
  </si>
  <si>
    <t>大山図書館</t>
  </si>
  <si>
    <t>八尾図書館ほんの森</t>
  </si>
  <si>
    <t>八尾東町分館</t>
  </si>
  <si>
    <t>〃</t>
  </si>
  <si>
    <t>八尾福島分館</t>
  </si>
  <si>
    <t>〃</t>
  </si>
  <si>
    <t>婦中図書館</t>
  </si>
  <si>
    <t>山田図書館</t>
  </si>
  <si>
    <t>細入図書館</t>
  </si>
  <si>
    <t>福岡図書館</t>
  </si>
  <si>
    <t>宇奈月館</t>
  </si>
  <si>
    <t>新湊図書館</t>
  </si>
  <si>
    <t>新湊図書館東部分室</t>
  </si>
  <si>
    <t>〃</t>
  </si>
  <si>
    <t>正力図書館</t>
  </si>
  <si>
    <t>下村図書館</t>
  </si>
  <si>
    <t>大島図書館</t>
  </si>
  <si>
    <t>中央図書館</t>
  </si>
  <si>
    <t>射　水　市</t>
  </si>
  <si>
    <t xml:space="preserve">注　　富山市立図書館は分館を含む。
</t>
  </si>
  <si>
    <t>資料　富山県立図書館</t>
  </si>
  <si>
    <t>　　　蔵書冊数（総数）には、視聴覚資料を含む。</t>
  </si>
  <si>
    <t>平成14年度末</t>
  </si>
  <si>
    <t>平成15年度末</t>
  </si>
  <si>
    <t>平成16年度末</t>
  </si>
  <si>
    <t>平成17年度末</t>
  </si>
  <si>
    <t>平成18年度末</t>
  </si>
  <si>
    <t>-</t>
  </si>
  <si>
    <t>中央図書館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</si>
</sst>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\(#\ ###\ ##0\)\ "/>
  </numFmts>
  <fonts count="15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u val="single"/>
      <sz val="17.6"/>
      <color indexed="12"/>
      <name val="ＭＳ Ｐゴシック"/>
      <family val="3"/>
    </font>
    <font>
      <u val="single"/>
      <sz val="17.6"/>
      <color indexed="36"/>
      <name val="ＭＳ Ｐゴシック"/>
      <family val="3"/>
    </font>
    <font>
      <sz val="7.5"/>
      <name val="ＭＳ ゴシック"/>
      <family val="3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NumberFormat="1" applyFont="1" applyBorder="1" applyAlignment="1" quotePrefix="1">
      <alignment horizontal="center" vertical="center"/>
    </xf>
    <xf numFmtId="0" fontId="1" fillId="0" borderId="4" xfId="0" applyNumberFormat="1" applyFont="1" applyBorder="1" applyAlignment="1" quotePrefix="1">
      <alignment horizontal="center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 wrapText="1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77" fontId="1" fillId="0" borderId="5" xfId="0" applyNumberFormat="1" applyFont="1" applyBorder="1" applyAlignment="1">
      <alignment horizontal="right" vertical="center"/>
    </xf>
    <xf numFmtId="177" fontId="1" fillId="0" borderId="5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177" fontId="1" fillId="0" borderId="0" xfId="0" applyNumberFormat="1" applyFont="1" applyBorder="1" applyAlignment="1">
      <alignment vertical="center"/>
    </xf>
    <xf numFmtId="0" fontId="1" fillId="0" borderId="6" xfId="0" applyFont="1" applyBorder="1" applyAlignment="1">
      <alignment horizontal="distributed" vertical="center" wrapText="1"/>
    </xf>
    <xf numFmtId="177" fontId="7" fillId="0" borderId="0" xfId="0" applyNumberFormat="1" applyFont="1" applyBorder="1" applyAlignment="1" quotePrefix="1">
      <alignment horizontal="right" vertical="center"/>
    </xf>
    <xf numFmtId="0" fontId="9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177" fontId="12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Border="1" applyAlignment="1" quotePrefix="1">
      <alignment horizontal="right" vertical="center"/>
    </xf>
    <xf numFmtId="0" fontId="14" fillId="0" borderId="0" xfId="0" applyFont="1" applyBorder="1" applyAlignment="1">
      <alignment horizontal="distributed" vertical="center" shrinkToFit="1"/>
    </xf>
    <xf numFmtId="0" fontId="14" fillId="0" borderId="0" xfId="0" applyFont="1" applyBorder="1" applyAlignment="1">
      <alignment horizontal="distributed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vertical="center"/>
    </xf>
    <xf numFmtId="41" fontId="1" fillId="0" borderId="5" xfId="0" applyNumberFormat="1" applyFont="1" applyBorder="1" applyAlignment="1">
      <alignment vertical="center"/>
    </xf>
    <xf numFmtId="0" fontId="1" fillId="0" borderId="9" xfId="0" applyFont="1" applyBorder="1" applyAlignment="1">
      <alignment horizontal="distributed" vertical="center" wrapText="1"/>
    </xf>
    <xf numFmtId="0" fontId="1" fillId="0" borderId="10" xfId="0" applyNumberFormat="1" applyFont="1" applyBorder="1" applyAlignment="1" quotePrefix="1">
      <alignment horizontal="center" vertical="center"/>
    </xf>
    <xf numFmtId="177" fontId="7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 vertical="center" wrapText="1"/>
    </xf>
    <xf numFmtId="178" fontId="1" fillId="0" borderId="12" xfId="0" applyNumberFormat="1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16</xdr:row>
      <xdr:rowOff>76200</xdr:rowOff>
    </xdr:from>
    <xdr:to>
      <xdr:col>4</xdr:col>
      <xdr:colOff>190500</xdr:colOff>
      <xdr:row>18</xdr:row>
      <xdr:rowOff>95250</xdr:rowOff>
    </xdr:to>
    <xdr:sp>
      <xdr:nvSpPr>
        <xdr:cNvPr id="1" name="AutoShape 2"/>
        <xdr:cNvSpPr>
          <a:spLocks/>
        </xdr:cNvSpPr>
      </xdr:nvSpPr>
      <xdr:spPr>
        <a:xfrm>
          <a:off x="1543050" y="2714625"/>
          <a:ext cx="161925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60"/>
  <sheetViews>
    <sheetView showGridLines="0" tabSelected="1" workbookViewId="0" topLeftCell="I25">
      <selection activeCell="T52" sqref="T52"/>
    </sheetView>
  </sheetViews>
  <sheetFormatPr defaultColWidth="9.00390625" defaultRowHeight="15" customHeight="1"/>
  <cols>
    <col min="1" max="1" width="0.74609375" style="1" customWidth="1"/>
    <col min="2" max="2" width="7.875" style="2" customWidth="1"/>
    <col min="3" max="3" width="10.25390625" style="2" customWidth="1"/>
    <col min="4" max="4" width="1.00390625" style="1" customWidth="1"/>
    <col min="5" max="11" width="8.875" style="1" customWidth="1"/>
    <col min="12" max="16384" width="9.00390625" style="1" customWidth="1"/>
  </cols>
  <sheetData>
    <row r="1" spans="6:14" ht="26.25" customHeight="1">
      <c r="F1" s="38" t="s">
        <v>53</v>
      </c>
      <c r="G1" s="3" t="s">
        <v>0</v>
      </c>
      <c r="H1" s="4"/>
      <c r="I1" s="4"/>
      <c r="J1" s="4"/>
      <c r="K1" s="5" t="s">
        <v>1</v>
      </c>
      <c r="L1" s="4"/>
      <c r="M1" s="4"/>
      <c r="N1" s="4" t="s">
        <v>2</v>
      </c>
    </row>
    <row r="2" spans="6:21" ht="19.5" customHeight="1">
      <c r="F2" s="6"/>
      <c r="G2" s="39" t="s">
        <v>54</v>
      </c>
      <c r="H2" s="7" t="s">
        <v>3</v>
      </c>
      <c r="J2" s="8"/>
      <c r="K2" s="7" t="s">
        <v>1</v>
      </c>
      <c r="L2" s="8"/>
      <c r="M2" s="7" t="s">
        <v>4</v>
      </c>
      <c r="N2" s="8"/>
      <c r="O2" s="9" t="s">
        <v>5</v>
      </c>
      <c r="P2" s="8"/>
      <c r="Q2" s="7"/>
      <c r="R2" s="8"/>
      <c r="S2" s="8"/>
      <c r="T2" s="8"/>
      <c r="U2" s="37" t="s">
        <v>6</v>
      </c>
    </row>
    <row r="3" spans="6:21" ht="6" customHeight="1">
      <c r="F3" s="10"/>
      <c r="G3" s="4"/>
      <c r="H3" s="4"/>
      <c r="I3" s="4"/>
      <c r="J3" s="4"/>
      <c r="K3" s="4"/>
      <c r="L3" s="11"/>
      <c r="M3" s="12"/>
      <c r="N3" s="12"/>
      <c r="O3" s="12"/>
      <c r="P3" s="12"/>
      <c r="Q3" s="12"/>
      <c r="R3" s="12"/>
      <c r="S3" s="12"/>
      <c r="T3" s="12"/>
      <c r="U3" s="12"/>
    </row>
    <row r="4" spans="1:21" ht="19.5" customHeight="1">
      <c r="A4" s="13"/>
      <c r="B4" s="63" t="s">
        <v>7</v>
      </c>
      <c r="C4" s="64"/>
      <c r="D4" s="14"/>
      <c r="E4" s="62" t="s">
        <v>8</v>
      </c>
      <c r="F4" s="15" t="s">
        <v>9</v>
      </c>
      <c r="G4" s="16" t="s">
        <v>10</v>
      </c>
      <c r="H4" s="16" t="s">
        <v>11</v>
      </c>
      <c r="I4" s="16" t="s">
        <v>12</v>
      </c>
      <c r="J4" s="16" t="s">
        <v>13</v>
      </c>
      <c r="K4" s="50" t="s">
        <v>14</v>
      </c>
      <c r="L4" s="15" t="s">
        <v>15</v>
      </c>
      <c r="M4" s="16" t="s">
        <v>16</v>
      </c>
      <c r="N4" s="16" t="s">
        <v>17</v>
      </c>
      <c r="O4" s="16" t="s">
        <v>18</v>
      </c>
      <c r="P4" s="60" t="s">
        <v>19</v>
      </c>
      <c r="Q4" s="56" t="s">
        <v>20</v>
      </c>
      <c r="R4" s="56" t="s">
        <v>21</v>
      </c>
      <c r="S4" s="62" t="s">
        <v>22</v>
      </c>
      <c r="T4" s="56" t="s">
        <v>23</v>
      </c>
      <c r="U4" s="58" t="s">
        <v>24</v>
      </c>
    </row>
    <row r="5" spans="1:21" s="2" customFormat="1" ht="19.5" customHeight="1">
      <c r="A5" s="17"/>
      <c r="B5" s="65"/>
      <c r="C5" s="65"/>
      <c r="D5" s="18"/>
      <c r="E5" s="66"/>
      <c r="F5" s="18" t="s">
        <v>25</v>
      </c>
      <c r="G5" s="19" t="s">
        <v>26</v>
      </c>
      <c r="H5" s="20" t="s">
        <v>27</v>
      </c>
      <c r="I5" s="20" t="s">
        <v>28</v>
      </c>
      <c r="J5" s="21" t="s">
        <v>29</v>
      </c>
      <c r="K5" s="49" t="s">
        <v>30</v>
      </c>
      <c r="L5" s="35" t="s">
        <v>31</v>
      </c>
      <c r="M5" s="21" t="s">
        <v>32</v>
      </c>
      <c r="N5" s="21" t="s">
        <v>33</v>
      </c>
      <c r="O5" s="21" t="s">
        <v>34</v>
      </c>
      <c r="P5" s="57"/>
      <c r="Q5" s="61"/>
      <c r="R5" s="57"/>
      <c r="S5" s="57"/>
      <c r="T5" s="57"/>
      <c r="U5" s="59"/>
    </row>
    <row r="6" spans="4:21" ht="3" customHeight="1"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2:21" ht="12" customHeight="1">
      <c r="B7" s="67" t="s">
        <v>89</v>
      </c>
      <c r="C7" s="67"/>
      <c r="D7" s="22"/>
      <c r="E7" s="25">
        <v>4267753</v>
      </c>
      <c r="F7" s="25">
        <v>170500</v>
      </c>
      <c r="G7" s="25">
        <v>126732</v>
      </c>
      <c r="H7" s="25">
        <v>276913</v>
      </c>
      <c r="I7" s="25">
        <v>385781</v>
      </c>
      <c r="J7" s="25">
        <v>169878</v>
      </c>
      <c r="K7" s="25">
        <v>202679</v>
      </c>
      <c r="L7" s="25">
        <v>105665</v>
      </c>
      <c r="M7" s="25">
        <v>234313</v>
      </c>
      <c r="N7" s="26">
        <v>51321</v>
      </c>
      <c r="O7" s="26">
        <v>951946</v>
      </c>
      <c r="P7" s="26">
        <v>779012</v>
      </c>
      <c r="Q7" s="26">
        <v>390805</v>
      </c>
      <c r="R7" s="26">
        <v>109838</v>
      </c>
      <c r="S7" s="26">
        <v>74527</v>
      </c>
      <c r="T7" s="26">
        <v>88903</v>
      </c>
      <c r="U7" s="25">
        <v>147621</v>
      </c>
    </row>
    <row r="8" spans="2:21" ht="12" customHeight="1">
      <c r="B8" s="67" t="s">
        <v>90</v>
      </c>
      <c r="C8" s="67"/>
      <c r="D8" s="22"/>
      <c r="E8" s="25">
        <v>4388540</v>
      </c>
      <c r="F8" s="25">
        <v>170421</v>
      </c>
      <c r="G8" s="25">
        <v>129973</v>
      </c>
      <c r="H8" s="25">
        <v>278847</v>
      </c>
      <c r="I8" s="25">
        <v>396465</v>
      </c>
      <c r="J8" s="25">
        <v>173135</v>
      </c>
      <c r="K8" s="25">
        <v>209061</v>
      </c>
      <c r="L8" s="25">
        <v>107779</v>
      </c>
      <c r="M8" s="25">
        <v>241961</v>
      </c>
      <c r="N8" s="26">
        <v>52158</v>
      </c>
      <c r="O8" s="26">
        <v>971997</v>
      </c>
      <c r="P8" s="26">
        <v>820224</v>
      </c>
      <c r="Q8" s="26">
        <v>405531</v>
      </c>
      <c r="R8" s="26">
        <v>98894</v>
      </c>
      <c r="S8" s="26">
        <v>65858</v>
      </c>
      <c r="T8" s="26">
        <v>99375</v>
      </c>
      <c r="U8" s="25">
        <v>160501</v>
      </c>
    </row>
    <row r="9" spans="2:21" ht="12" customHeight="1">
      <c r="B9" s="67" t="s">
        <v>91</v>
      </c>
      <c r="C9" s="67"/>
      <c r="D9" s="22"/>
      <c r="E9" s="25">
        <v>4469499</v>
      </c>
      <c r="F9" s="25">
        <v>160708</v>
      </c>
      <c r="G9" s="25">
        <v>129822</v>
      </c>
      <c r="H9" s="25">
        <v>281722</v>
      </c>
      <c r="I9" s="25">
        <v>402491</v>
      </c>
      <c r="J9" s="25">
        <v>175979</v>
      </c>
      <c r="K9" s="25">
        <v>214230</v>
      </c>
      <c r="L9" s="25">
        <v>109748</v>
      </c>
      <c r="M9" s="25">
        <v>246950</v>
      </c>
      <c r="N9" s="26">
        <v>53842</v>
      </c>
      <c r="O9" s="26">
        <v>988421</v>
      </c>
      <c r="P9" s="26">
        <v>832802</v>
      </c>
      <c r="Q9" s="26">
        <v>425503</v>
      </c>
      <c r="R9" s="26">
        <v>95576</v>
      </c>
      <c r="S9" s="26">
        <v>71037</v>
      </c>
      <c r="T9" s="26">
        <v>91129</v>
      </c>
      <c r="U9" s="25">
        <v>189539</v>
      </c>
    </row>
    <row r="10" spans="2:21" ht="12" customHeight="1">
      <c r="B10" s="67" t="s">
        <v>92</v>
      </c>
      <c r="C10" s="67"/>
      <c r="D10" s="22"/>
      <c r="E10" s="25">
        <v>4584498</v>
      </c>
      <c r="F10" s="25">
        <v>160442</v>
      </c>
      <c r="G10" s="25">
        <v>134062</v>
      </c>
      <c r="H10" s="25">
        <v>288522</v>
      </c>
      <c r="I10" s="25">
        <v>414231</v>
      </c>
      <c r="J10" s="25">
        <v>179458</v>
      </c>
      <c r="K10" s="25">
        <v>217213</v>
      </c>
      <c r="L10" s="25">
        <v>112795</v>
      </c>
      <c r="M10" s="25">
        <v>255545</v>
      </c>
      <c r="N10" s="25">
        <v>54451</v>
      </c>
      <c r="O10" s="25">
        <v>1006923</v>
      </c>
      <c r="P10" s="25">
        <v>865052</v>
      </c>
      <c r="Q10" s="25">
        <v>446161</v>
      </c>
      <c r="R10" s="25">
        <v>88474</v>
      </c>
      <c r="S10" s="25">
        <v>64331</v>
      </c>
      <c r="T10" s="25">
        <v>105302</v>
      </c>
      <c r="U10" s="25">
        <v>191536</v>
      </c>
    </row>
    <row r="11" spans="2:23" s="24" customFormat="1" ht="12" customHeight="1">
      <c r="B11" s="70" t="s">
        <v>93</v>
      </c>
      <c r="C11" s="70"/>
      <c r="D11" s="27"/>
      <c r="E11" s="40">
        <f aca="true" t="shared" si="0" ref="E11:U11">SUM(E13:E55)</f>
        <v>4597534</v>
      </c>
      <c r="F11" s="40">
        <f t="shared" si="0"/>
        <v>157712</v>
      </c>
      <c r="G11" s="40">
        <f t="shared" si="0"/>
        <v>131612</v>
      </c>
      <c r="H11" s="40">
        <f t="shared" si="0"/>
        <v>284130</v>
      </c>
      <c r="I11" s="40">
        <f t="shared" si="0"/>
        <v>410825</v>
      </c>
      <c r="J11" s="40">
        <f t="shared" si="0"/>
        <v>180060</v>
      </c>
      <c r="K11" s="40">
        <f t="shared" si="0"/>
        <v>217664</v>
      </c>
      <c r="L11" s="40">
        <f t="shared" si="0"/>
        <v>112042</v>
      </c>
      <c r="M11" s="40">
        <f t="shared" si="0"/>
        <v>253201</v>
      </c>
      <c r="N11" s="40">
        <f t="shared" si="0"/>
        <v>53179</v>
      </c>
      <c r="O11" s="40">
        <f t="shared" si="0"/>
        <v>997992</v>
      </c>
      <c r="P11" s="40">
        <f t="shared" si="0"/>
        <v>843185</v>
      </c>
      <c r="Q11" s="40">
        <f t="shared" si="0"/>
        <v>457120</v>
      </c>
      <c r="R11" s="40">
        <f t="shared" si="0"/>
        <v>94356</v>
      </c>
      <c r="S11" s="40">
        <f t="shared" si="0"/>
        <v>66019</v>
      </c>
      <c r="T11" s="40">
        <f t="shared" si="0"/>
        <v>111703</v>
      </c>
      <c r="U11" s="40">
        <f t="shared" si="0"/>
        <v>226734</v>
      </c>
      <c r="W11" s="54"/>
    </row>
    <row r="12" spans="4:21" ht="6" customHeight="1">
      <c r="D12" s="22"/>
      <c r="E12" s="25"/>
      <c r="F12" s="25"/>
      <c r="G12" s="25"/>
      <c r="H12" s="26"/>
      <c r="I12" s="25"/>
      <c r="J12" s="25"/>
      <c r="K12" s="25"/>
      <c r="L12" s="25"/>
      <c r="M12" s="25"/>
      <c r="N12" s="26"/>
      <c r="O12" s="26"/>
      <c r="P12" s="26"/>
      <c r="Q12" s="26"/>
      <c r="R12" s="26"/>
      <c r="S12" s="26"/>
      <c r="T12" s="26"/>
      <c r="U12" s="26"/>
    </row>
    <row r="13" spans="2:22" ht="12" customHeight="1">
      <c r="B13" s="67" t="s">
        <v>35</v>
      </c>
      <c r="C13" s="67"/>
      <c r="D13" s="22"/>
      <c r="E13" s="25">
        <f>SUM(F13:U13)</f>
        <v>731692</v>
      </c>
      <c r="F13" s="25">
        <v>32790</v>
      </c>
      <c r="G13" s="25">
        <v>25310</v>
      </c>
      <c r="H13" s="25">
        <v>52989</v>
      </c>
      <c r="I13" s="25">
        <v>106038</v>
      </c>
      <c r="J13" s="25">
        <v>37356</v>
      </c>
      <c r="K13" s="25">
        <v>44400</v>
      </c>
      <c r="L13" s="25">
        <v>31970</v>
      </c>
      <c r="M13" s="25">
        <v>36044</v>
      </c>
      <c r="N13" s="26">
        <v>8244</v>
      </c>
      <c r="O13" s="41">
        <v>78378</v>
      </c>
      <c r="P13" s="41">
        <v>24509</v>
      </c>
      <c r="Q13" s="41">
        <v>116567</v>
      </c>
      <c r="R13" s="42">
        <v>11288</v>
      </c>
      <c r="S13" s="41">
        <v>34684</v>
      </c>
      <c r="T13" s="42">
        <v>56030</v>
      </c>
      <c r="U13" s="42">
        <v>35095</v>
      </c>
      <c r="V13" s="34"/>
    </row>
    <row r="14" spans="2:22" ht="12" customHeight="1">
      <c r="B14" s="67" t="s">
        <v>36</v>
      </c>
      <c r="C14" s="67"/>
      <c r="D14" s="22"/>
      <c r="E14" s="25">
        <f>SUM(F14:U14)</f>
        <v>692172</v>
      </c>
      <c r="F14" s="25">
        <v>18616</v>
      </c>
      <c r="G14" s="25">
        <v>16772</v>
      </c>
      <c r="H14" s="25">
        <v>36726</v>
      </c>
      <c r="I14" s="25">
        <v>52609</v>
      </c>
      <c r="J14" s="25">
        <v>22598</v>
      </c>
      <c r="K14" s="25">
        <v>41957</v>
      </c>
      <c r="L14" s="25">
        <v>14681</v>
      </c>
      <c r="M14" s="25">
        <v>38115</v>
      </c>
      <c r="N14" s="26">
        <v>8558</v>
      </c>
      <c r="O14" s="26">
        <v>141460</v>
      </c>
      <c r="P14" s="26">
        <v>166647</v>
      </c>
      <c r="Q14" s="26">
        <v>31482</v>
      </c>
      <c r="R14" s="26">
        <v>35674</v>
      </c>
      <c r="S14" s="46" t="s">
        <v>94</v>
      </c>
      <c r="T14" s="25">
        <v>23613</v>
      </c>
      <c r="U14" s="25">
        <v>42664</v>
      </c>
      <c r="V14" s="34"/>
    </row>
    <row r="15" spans="2:22" ht="12" customHeight="1">
      <c r="B15" s="2" t="s">
        <v>65</v>
      </c>
      <c r="C15" s="2" t="s">
        <v>66</v>
      </c>
      <c r="D15" s="22"/>
      <c r="E15" s="25">
        <f>SUM(F15:U15)</f>
        <v>77419</v>
      </c>
      <c r="F15" s="25">
        <v>1447</v>
      </c>
      <c r="G15" s="25">
        <v>1666</v>
      </c>
      <c r="H15" s="25">
        <v>4994</v>
      </c>
      <c r="I15" s="25">
        <v>5501</v>
      </c>
      <c r="J15" s="25">
        <v>3311</v>
      </c>
      <c r="K15" s="25">
        <v>3809</v>
      </c>
      <c r="L15" s="25">
        <v>2517</v>
      </c>
      <c r="M15" s="25">
        <v>4005</v>
      </c>
      <c r="N15" s="26">
        <v>840</v>
      </c>
      <c r="O15" s="26">
        <v>18496</v>
      </c>
      <c r="P15" s="26">
        <v>19999</v>
      </c>
      <c r="Q15" s="26">
        <v>5785</v>
      </c>
      <c r="R15" s="46" t="s">
        <v>94</v>
      </c>
      <c r="S15" s="43">
        <v>0</v>
      </c>
      <c r="T15" s="25">
        <v>1943</v>
      </c>
      <c r="U15" s="25">
        <v>3106</v>
      </c>
      <c r="V15" s="34"/>
    </row>
    <row r="16" spans="2:22" ht="12" customHeight="1">
      <c r="B16" s="2" t="s">
        <v>65</v>
      </c>
      <c r="C16" s="2" t="s">
        <v>67</v>
      </c>
      <c r="D16" s="22"/>
      <c r="E16" s="25">
        <f>SUM(F16:U16)</f>
        <v>34667</v>
      </c>
      <c r="F16" s="25">
        <v>404</v>
      </c>
      <c r="G16" s="25">
        <v>540</v>
      </c>
      <c r="H16" s="26">
        <v>1581</v>
      </c>
      <c r="I16" s="25">
        <v>1604</v>
      </c>
      <c r="J16" s="25">
        <v>1102</v>
      </c>
      <c r="K16" s="25">
        <v>1632</v>
      </c>
      <c r="L16" s="25">
        <v>526</v>
      </c>
      <c r="M16" s="25">
        <v>1407</v>
      </c>
      <c r="N16" s="26">
        <v>285</v>
      </c>
      <c r="O16" s="26">
        <v>7950</v>
      </c>
      <c r="P16" s="26">
        <v>9662</v>
      </c>
      <c r="Q16" s="25">
        <v>3732</v>
      </c>
      <c r="R16" s="43">
        <v>0</v>
      </c>
      <c r="S16" s="43">
        <v>0</v>
      </c>
      <c r="T16" s="25">
        <v>1454</v>
      </c>
      <c r="U16" s="36">
        <v>2788</v>
      </c>
      <c r="V16" s="34"/>
    </row>
    <row r="17" spans="2:22" ht="12" customHeight="1">
      <c r="B17" s="2" t="s">
        <v>65</v>
      </c>
      <c r="C17" s="44" t="s">
        <v>68</v>
      </c>
      <c r="D17" s="22"/>
      <c r="E17" s="51"/>
      <c r="T17" s="25"/>
      <c r="V17" s="55"/>
    </row>
    <row r="18" spans="2:22" ht="12" customHeight="1">
      <c r="B18" s="2" t="s">
        <v>65</v>
      </c>
      <c r="C18" s="2" t="s">
        <v>69</v>
      </c>
      <c r="D18" s="22"/>
      <c r="E18" s="25">
        <f>SUM(F18:U18)</f>
        <v>108002</v>
      </c>
      <c r="F18" s="25">
        <v>1808</v>
      </c>
      <c r="G18" s="25">
        <v>2944</v>
      </c>
      <c r="H18" s="25">
        <v>6437</v>
      </c>
      <c r="I18" s="25">
        <v>8097</v>
      </c>
      <c r="J18" s="25">
        <v>3965</v>
      </c>
      <c r="K18" s="25">
        <v>4732</v>
      </c>
      <c r="L18" s="25">
        <v>2286</v>
      </c>
      <c r="M18" s="25">
        <v>5627</v>
      </c>
      <c r="N18" s="25">
        <v>1181</v>
      </c>
      <c r="O18" s="25">
        <v>21307</v>
      </c>
      <c r="P18" s="25">
        <v>33941</v>
      </c>
      <c r="Q18" s="25">
        <v>7376</v>
      </c>
      <c r="R18" s="43">
        <v>0</v>
      </c>
      <c r="S18" s="43">
        <v>0</v>
      </c>
      <c r="T18" s="25">
        <v>2425</v>
      </c>
      <c r="U18" s="25">
        <v>5876</v>
      </c>
      <c r="V18" s="55"/>
    </row>
    <row r="19" spans="2:22" ht="12" customHeight="1">
      <c r="B19" s="2" t="s">
        <v>70</v>
      </c>
      <c r="C19" s="2" t="s">
        <v>71</v>
      </c>
      <c r="D19" s="22"/>
      <c r="E19" s="52"/>
      <c r="F19" s="53"/>
      <c r="G19" s="53"/>
      <c r="H19" s="53"/>
      <c r="I19" s="53"/>
      <c r="J19" s="53"/>
      <c r="K19" s="53"/>
      <c r="L19" s="25"/>
      <c r="M19" s="25"/>
      <c r="N19" s="25"/>
      <c r="O19" s="25"/>
      <c r="P19" s="25"/>
      <c r="Q19" s="25"/>
      <c r="R19" s="46"/>
      <c r="S19" s="46"/>
      <c r="T19" s="46"/>
      <c r="U19" s="25"/>
      <c r="V19" s="55"/>
    </row>
    <row r="20" spans="2:22" ht="12" customHeight="1">
      <c r="B20" s="2" t="s">
        <v>72</v>
      </c>
      <c r="C20" s="2" t="s">
        <v>73</v>
      </c>
      <c r="D20" s="22"/>
      <c r="E20" s="25">
        <f aca="true" t="shared" si="1" ref="E20:E40">SUM(F20:U20)</f>
        <v>45837</v>
      </c>
      <c r="F20" s="25">
        <v>762</v>
      </c>
      <c r="G20" s="25">
        <v>963</v>
      </c>
      <c r="H20" s="26">
        <v>2021</v>
      </c>
      <c r="I20" s="25">
        <v>3378</v>
      </c>
      <c r="J20" s="25">
        <v>2330</v>
      </c>
      <c r="K20" s="25">
        <v>2699</v>
      </c>
      <c r="L20" s="25">
        <v>1178</v>
      </c>
      <c r="M20" s="25">
        <v>2744</v>
      </c>
      <c r="N20" s="26">
        <v>609</v>
      </c>
      <c r="O20" s="26">
        <v>10429</v>
      </c>
      <c r="P20" s="26">
        <v>14546</v>
      </c>
      <c r="Q20" s="26">
        <v>1935</v>
      </c>
      <c r="R20" s="43">
        <v>0</v>
      </c>
      <c r="S20" s="43">
        <v>0</v>
      </c>
      <c r="T20" s="43">
        <v>917</v>
      </c>
      <c r="U20" s="36">
        <v>1326</v>
      </c>
      <c r="V20" s="34"/>
    </row>
    <row r="21" spans="2:22" ht="12" customHeight="1">
      <c r="B21" s="2" t="s">
        <v>72</v>
      </c>
      <c r="C21" s="2" t="s">
        <v>74</v>
      </c>
      <c r="D21" s="22"/>
      <c r="E21" s="25">
        <f t="shared" si="1"/>
        <v>7717</v>
      </c>
      <c r="F21" s="25">
        <v>51</v>
      </c>
      <c r="G21" s="25">
        <v>91</v>
      </c>
      <c r="H21" s="25">
        <v>266</v>
      </c>
      <c r="I21" s="25">
        <v>166</v>
      </c>
      <c r="J21" s="25">
        <v>215</v>
      </c>
      <c r="K21" s="25">
        <v>288</v>
      </c>
      <c r="L21" s="25">
        <v>155</v>
      </c>
      <c r="M21" s="25">
        <v>224</v>
      </c>
      <c r="N21" s="25">
        <v>52</v>
      </c>
      <c r="O21" s="26">
        <v>852</v>
      </c>
      <c r="P21" s="26">
        <v>5016</v>
      </c>
      <c r="Q21" s="26">
        <v>341</v>
      </c>
      <c r="R21" s="43">
        <v>0</v>
      </c>
      <c r="S21" s="43">
        <v>0</v>
      </c>
      <c r="T21" s="43">
        <v>0</v>
      </c>
      <c r="U21" s="43">
        <v>0</v>
      </c>
      <c r="V21" s="34"/>
    </row>
    <row r="22" spans="2:22" ht="12" customHeight="1">
      <c r="B22" s="2" t="s">
        <v>72</v>
      </c>
      <c r="C22" s="2" t="s">
        <v>75</v>
      </c>
      <c r="D22" s="22"/>
      <c r="E22" s="25">
        <f t="shared" si="1"/>
        <v>4456</v>
      </c>
      <c r="F22" s="25">
        <v>61</v>
      </c>
      <c r="G22" s="25">
        <v>43</v>
      </c>
      <c r="H22" s="26">
        <v>213</v>
      </c>
      <c r="I22" s="25">
        <v>132</v>
      </c>
      <c r="J22" s="25">
        <v>107</v>
      </c>
      <c r="K22" s="25">
        <v>236</v>
      </c>
      <c r="L22" s="25">
        <v>93</v>
      </c>
      <c r="M22" s="25">
        <v>155</v>
      </c>
      <c r="N22" s="26">
        <v>56</v>
      </c>
      <c r="O22" s="26">
        <v>1169</v>
      </c>
      <c r="P22" s="26">
        <v>2020</v>
      </c>
      <c r="Q22" s="26">
        <v>171</v>
      </c>
      <c r="R22" s="46">
        <v>0</v>
      </c>
      <c r="S22" s="43">
        <v>0</v>
      </c>
      <c r="T22" s="43">
        <v>0</v>
      </c>
      <c r="U22" s="46">
        <v>0</v>
      </c>
      <c r="V22" s="34"/>
    </row>
    <row r="23" spans="2:22" ht="12" customHeight="1">
      <c r="B23" s="67" t="s">
        <v>37</v>
      </c>
      <c r="C23" s="67"/>
      <c r="D23" s="22"/>
      <c r="E23" s="25">
        <f t="shared" si="1"/>
        <v>278649</v>
      </c>
      <c r="F23" s="25">
        <v>12791</v>
      </c>
      <c r="G23" s="25">
        <v>8366</v>
      </c>
      <c r="H23" s="26">
        <v>14866</v>
      </c>
      <c r="I23" s="25">
        <v>23904</v>
      </c>
      <c r="J23" s="25">
        <v>9574</v>
      </c>
      <c r="K23" s="25">
        <v>11895</v>
      </c>
      <c r="L23" s="25">
        <v>5120</v>
      </c>
      <c r="M23" s="25">
        <v>13347</v>
      </c>
      <c r="N23" s="26">
        <v>2177</v>
      </c>
      <c r="O23" s="26">
        <v>48501</v>
      </c>
      <c r="P23" s="26">
        <v>42961</v>
      </c>
      <c r="Q23" s="26">
        <v>32228</v>
      </c>
      <c r="R23" s="25">
        <v>11408</v>
      </c>
      <c r="S23" s="43">
        <v>966</v>
      </c>
      <c r="T23" s="25">
        <v>4095</v>
      </c>
      <c r="U23" s="25">
        <v>36450</v>
      </c>
      <c r="V23" s="34"/>
    </row>
    <row r="24" spans="2:22" ht="12" customHeight="1">
      <c r="B24" s="2" t="s">
        <v>38</v>
      </c>
      <c r="C24" s="2" t="s">
        <v>39</v>
      </c>
      <c r="D24" s="22"/>
      <c r="E24" s="25">
        <f t="shared" si="1"/>
        <v>65909</v>
      </c>
      <c r="F24" s="25">
        <v>1961</v>
      </c>
      <c r="G24" s="25">
        <v>1481</v>
      </c>
      <c r="H24" s="25">
        <v>3479</v>
      </c>
      <c r="I24" s="25">
        <v>5031</v>
      </c>
      <c r="J24" s="25">
        <v>2011</v>
      </c>
      <c r="K24" s="25">
        <v>2321</v>
      </c>
      <c r="L24" s="25">
        <v>1024</v>
      </c>
      <c r="M24" s="25">
        <v>2671</v>
      </c>
      <c r="N24" s="26">
        <v>471</v>
      </c>
      <c r="O24" s="26">
        <v>17140</v>
      </c>
      <c r="P24" s="26">
        <v>13727</v>
      </c>
      <c r="Q24" s="26">
        <v>11949</v>
      </c>
      <c r="R24" s="43">
        <v>0</v>
      </c>
      <c r="S24" s="43">
        <v>0</v>
      </c>
      <c r="T24" s="25">
        <v>1262</v>
      </c>
      <c r="U24" s="25">
        <v>1381</v>
      </c>
      <c r="V24" s="34"/>
    </row>
    <row r="25" spans="2:22" ht="12" customHeight="1">
      <c r="B25" s="2" t="s">
        <v>38</v>
      </c>
      <c r="C25" s="2" t="s">
        <v>40</v>
      </c>
      <c r="D25" s="22"/>
      <c r="E25" s="25">
        <f t="shared" si="1"/>
        <v>54372</v>
      </c>
      <c r="F25" s="25">
        <v>1470</v>
      </c>
      <c r="G25" s="25">
        <v>994</v>
      </c>
      <c r="H25" s="25">
        <v>2110</v>
      </c>
      <c r="I25" s="25">
        <v>3292</v>
      </c>
      <c r="J25" s="25">
        <v>1611</v>
      </c>
      <c r="K25" s="25">
        <v>2289</v>
      </c>
      <c r="L25" s="25">
        <v>686</v>
      </c>
      <c r="M25" s="25">
        <v>2326</v>
      </c>
      <c r="N25" s="26">
        <v>431</v>
      </c>
      <c r="O25" s="26">
        <v>12761</v>
      </c>
      <c r="P25" s="26">
        <v>11586</v>
      </c>
      <c r="Q25" s="26">
        <v>8960</v>
      </c>
      <c r="R25" s="46">
        <v>0</v>
      </c>
      <c r="S25" s="46">
        <v>0</v>
      </c>
      <c r="T25" s="43">
        <v>0</v>
      </c>
      <c r="U25" s="25">
        <v>5856</v>
      </c>
      <c r="V25" s="34"/>
    </row>
    <row r="26" spans="2:22" ht="12" customHeight="1">
      <c r="B26" s="2" t="s">
        <v>38</v>
      </c>
      <c r="C26" s="2" t="s">
        <v>41</v>
      </c>
      <c r="D26" s="22"/>
      <c r="E26" s="25">
        <f t="shared" si="1"/>
        <v>40788</v>
      </c>
      <c r="F26" s="25">
        <v>787</v>
      </c>
      <c r="G26" s="25">
        <v>751</v>
      </c>
      <c r="H26" s="25">
        <v>1461</v>
      </c>
      <c r="I26" s="25">
        <v>2325</v>
      </c>
      <c r="J26" s="25">
        <v>1344</v>
      </c>
      <c r="K26" s="25">
        <v>1550</v>
      </c>
      <c r="L26" s="25">
        <v>592</v>
      </c>
      <c r="M26" s="25">
        <v>2388</v>
      </c>
      <c r="N26" s="26">
        <v>294</v>
      </c>
      <c r="O26" s="26">
        <v>7308</v>
      </c>
      <c r="P26" s="26">
        <v>8296</v>
      </c>
      <c r="Q26" s="26">
        <v>8412</v>
      </c>
      <c r="R26" s="43">
        <v>0</v>
      </c>
      <c r="S26" s="25">
        <v>3652</v>
      </c>
      <c r="T26" s="46">
        <v>700</v>
      </c>
      <c r="U26" s="25">
        <v>928</v>
      </c>
      <c r="V26" s="34"/>
    </row>
    <row r="27" spans="2:22" ht="12" customHeight="1">
      <c r="B27" s="2" t="s">
        <v>38</v>
      </c>
      <c r="C27" s="2" t="s">
        <v>76</v>
      </c>
      <c r="D27" s="22"/>
      <c r="E27" s="25">
        <f t="shared" si="1"/>
        <v>67181</v>
      </c>
      <c r="F27" s="25">
        <v>1686</v>
      </c>
      <c r="G27" s="25">
        <v>1514</v>
      </c>
      <c r="H27" s="25">
        <v>4173</v>
      </c>
      <c r="I27" s="25">
        <v>5368</v>
      </c>
      <c r="J27" s="25">
        <v>3098</v>
      </c>
      <c r="K27" s="25">
        <v>2525</v>
      </c>
      <c r="L27" s="25">
        <v>1128</v>
      </c>
      <c r="M27" s="25">
        <v>3407</v>
      </c>
      <c r="N27" s="26">
        <v>662</v>
      </c>
      <c r="O27" s="26">
        <v>19200</v>
      </c>
      <c r="P27" s="26">
        <v>16684</v>
      </c>
      <c r="Q27" s="26">
        <v>2922</v>
      </c>
      <c r="R27" s="46">
        <v>0</v>
      </c>
      <c r="S27" s="43">
        <v>0</v>
      </c>
      <c r="T27" s="25">
        <v>2304</v>
      </c>
      <c r="U27" s="25">
        <v>2510</v>
      </c>
      <c r="V27" s="34"/>
    </row>
    <row r="28" spans="2:22" ht="12" customHeight="1">
      <c r="B28" s="67" t="s">
        <v>42</v>
      </c>
      <c r="C28" s="67"/>
      <c r="D28" s="22"/>
      <c r="E28" s="25">
        <f t="shared" si="1"/>
        <v>188711</v>
      </c>
      <c r="F28" s="25">
        <v>5281</v>
      </c>
      <c r="G28" s="25">
        <v>7877</v>
      </c>
      <c r="H28" s="25">
        <v>12700</v>
      </c>
      <c r="I28" s="25">
        <v>19595</v>
      </c>
      <c r="J28" s="25">
        <v>8860</v>
      </c>
      <c r="K28" s="25">
        <v>9907</v>
      </c>
      <c r="L28" s="25">
        <v>4170</v>
      </c>
      <c r="M28" s="25">
        <v>13109</v>
      </c>
      <c r="N28" s="26">
        <v>2230</v>
      </c>
      <c r="O28" s="26">
        <v>44836</v>
      </c>
      <c r="P28" s="26">
        <v>32540</v>
      </c>
      <c r="Q28" s="25">
        <v>21398</v>
      </c>
      <c r="R28" s="43">
        <v>0</v>
      </c>
      <c r="S28" s="43">
        <v>0</v>
      </c>
      <c r="T28" s="25">
        <v>2509</v>
      </c>
      <c r="U28" s="25">
        <v>3699</v>
      </c>
      <c r="V28" s="34"/>
    </row>
    <row r="29" spans="2:22" ht="12" customHeight="1">
      <c r="B29" s="67" t="s">
        <v>43</v>
      </c>
      <c r="C29" s="67"/>
      <c r="D29" s="22"/>
      <c r="E29" s="25">
        <f t="shared" si="1"/>
        <v>214544</v>
      </c>
      <c r="F29" s="25">
        <v>5238</v>
      </c>
      <c r="G29" s="25">
        <v>6652</v>
      </c>
      <c r="H29" s="25">
        <v>11405</v>
      </c>
      <c r="I29" s="25">
        <v>13778</v>
      </c>
      <c r="J29" s="25">
        <v>6677</v>
      </c>
      <c r="K29" s="25">
        <v>7139</v>
      </c>
      <c r="L29" s="25">
        <v>5248</v>
      </c>
      <c r="M29" s="25">
        <v>10208</v>
      </c>
      <c r="N29" s="26">
        <v>2429</v>
      </c>
      <c r="O29" s="26">
        <v>42501</v>
      </c>
      <c r="P29" s="26">
        <v>37261</v>
      </c>
      <c r="Q29" s="25">
        <v>14757</v>
      </c>
      <c r="R29" s="25">
        <v>27330</v>
      </c>
      <c r="S29" s="25">
        <v>19466</v>
      </c>
      <c r="T29" s="43">
        <v>0</v>
      </c>
      <c r="U29" s="25">
        <v>4455</v>
      </c>
      <c r="V29" s="34"/>
    </row>
    <row r="30" spans="2:22" ht="12" customHeight="1">
      <c r="B30" s="67" t="s">
        <v>44</v>
      </c>
      <c r="C30" s="67"/>
      <c r="D30" s="22"/>
      <c r="E30" s="25">
        <f t="shared" si="1"/>
        <v>151441</v>
      </c>
      <c r="F30" s="25">
        <v>3557</v>
      </c>
      <c r="G30" s="25">
        <v>5312</v>
      </c>
      <c r="H30" s="25">
        <v>10934</v>
      </c>
      <c r="I30" s="25">
        <v>13321</v>
      </c>
      <c r="J30" s="25">
        <v>6283</v>
      </c>
      <c r="K30" s="25">
        <v>5718</v>
      </c>
      <c r="L30" s="25">
        <v>3197</v>
      </c>
      <c r="M30" s="25">
        <v>8416</v>
      </c>
      <c r="N30" s="25">
        <v>1816</v>
      </c>
      <c r="O30" s="26">
        <v>46244</v>
      </c>
      <c r="P30" s="26">
        <v>30808</v>
      </c>
      <c r="Q30" s="26">
        <v>11397</v>
      </c>
      <c r="R30" s="47">
        <v>0</v>
      </c>
      <c r="S30" s="43">
        <v>0</v>
      </c>
      <c r="T30" s="25">
        <v>2565</v>
      </c>
      <c r="U30" s="25">
        <v>1873</v>
      </c>
      <c r="V30" s="34"/>
    </row>
    <row r="31" spans="2:22" ht="12" customHeight="1">
      <c r="B31" s="67" t="s">
        <v>45</v>
      </c>
      <c r="C31" s="67"/>
      <c r="D31" s="22"/>
      <c r="E31" s="25">
        <f t="shared" si="1"/>
        <v>119621</v>
      </c>
      <c r="F31" s="25">
        <v>3408</v>
      </c>
      <c r="G31" s="25">
        <v>3271</v>
      </c>
      <c r="H31" s="25">
        <v>8181</v>
      </c>
      <c r="I31" s="25">
        <v>11301</v>
      </c>
      <c r="J31" s="25">
        <v>4340</v>
      </c>
      <c r="K31" s="25">
        <v>5149</v>
      </c>
      <c r="L31" s="25">
        <v>2790</v>
      </c>
      <c r="M31" s="25">
        <v>7692</v>
      </c>
      <c r="N31" s="26">
        <v>1190</v>
      </c>
      <c r="O31" s="26">
        <v>33481</v>
      </c>
      <c r="P31" s="26">
        <v>21954</v>
      </c>
      <c r="Q31" s="25">
        <v>11893</v>
      </c>
      <c r="R31" s="43">
        <v>0</v>
      </c>
      <c r="S31" s="43">
        <v>0</v>
      </c>
      <c r="T31" s="25">
        <v>2089</v>
      </c>
      <c r="U31" s="25">
        <v>2882</v>
      </c>
      <c r="V31" s="34"/>
    </row>
    <row r="32" spans="2:22" ht="12" customHeight="1">
      <c r="B32" s="23" t="s">
        <v>72</v>
      </c>
      <c r="C32" s="2" t="s">
        <v>77</v>
      </c>
      <c r="D32" s="22"/>
      <c r="E32" s="25">
        <f t="shared" si="1"/>
        <v>66912</v>
      </c>
      <c r="F32" s="25">
        <v>1127</v>
      </c>
      <c r="G32" s="25">
        <v>1563</v>
      </c>
      <c r="H32" s="25">
        <v>3472</v>
      </c>
      <c r="I32" s="25">
        <v>4282</v>
      </c>
      <c r="J32" s="25">
        <v>1843</v>
      </c>
      <c r="K32" s="25">
        <v>1813</v>
      </c>
      <c r="L32" s="25">
        <v>948</v>
      </c>
      <c r="M32" s="25">
        <v>2590</v>
      </c>
      <c r="N32" s="26">
        <v>534</v>
      </c>
      <c r="O32" s="26">
        <v>16443</v>
      </c>
      <c r="P32" s="26">
        <v>11604</v>
      </c>
      <c r="Q32" s="26">
        <v>12646</v>
      </c>
      <c r="R32" s="43">
        <v>0</v>
      </c>
      <c r="S32" s="43">
        <v>0</v>
      </c>
      <c r="T32" s="25">
        <v>2264</v>
      </c>
      <c r="U32" s="25">
        <v>5783</v>
      </c>
      <c r="V32" s="34"/>
    </row>
    <row r="33" spans="2:22" ht="12" customHeight="1">
      <c r="B33" s="67" t="s">
        <v>63</v>
      </c>
      <c r="C33" s="67"/>
      <c r="D33" s="22"/>
      <c r="E33" s="25">
        <f t="shared" si="1"/>
        <v>186886</v>
      </c>
      <c r="F33" s="25">
        <v>6713</v>
      </c>
      <c r="G33" s="25">
        <v>5344</v>
      </c>
      <c r="H33" s="25">
        <v>14380</v>
      </c>
      <c r="I33" s="25">
        <v>19262</v>
      </c>
      <c r="J33" s="25">
        <v>8829</v>
      </c>
      <c r="K33" s="25">
        <v>9036</v>
      </c>
      <c r="L33" s="25">
        <v>5006</v>
      </c>
      <c r="M33" s="25">
        <v>12054</v>
      </c>
      <c r="N33" s="26">
        <v>2650</v>
      </c>
      <c r="O33" s="26">
        <v>48497</v>
      </c>
      <c r="P33" s="26">
        <v>38800</v>
      </c>
      <c r="Q33" s="26">
        <v>15981</v>
      </c>
      <c r="R33" s="43">
        <v>0</v>
      </c>
      <c r="S33" s="43">
        <v>0</v>
      </c>
      <c r="T33" s="43">
        <v>0</v>
      </c>
      <c r="U33" s="25">
        <v>334</v>
      </c>
      <c r="V33" s="34"/>
    </row>
    <row r="34" spans="2:22" ht="12" customHeight="1">
      <c r="B34" s="2" t="s">
        <v>38</v>
      </c>
      <c r="C34" s="2" t="s">
        <v>64</v>
      </c>
      <c r="D34" s="22"/>
      <c r="E34" s="25">
        <f t="shared" si="1"/>
        <v>48564</v>
      </c>
      <c r="F34" s="25">
        <v>1525</v>
      </c>
      <c r="G34" s="25">
        <v>969</v>
      </c>
      <c r="H34" s="25">
        <v>2154</v>
      </c>
      <c r="I34" s="25">
        <v>3061</v>
      </c>
      <c r="J34" s="25">
        <v>1214</v>
      </c>
      <c r="K34" s="25">
        <v>1195</v>
      </c>
      <c r="L34" s="25">
        <v>555</v>
      </c>
      <c r="M34" s="25">
        <v>2021</v>
      </c>
      <c r="N34" s="26">
        <v>354</v>
      </c>
      <c r="O34" s="26">
        <v>12288</v>
      </c>
      <c r="P34" s="26">
        <v>14398</v>
      </c>
      <c r="Q34" s="25">
        <v>3677</v>
      </c>
      <c r="R34" s="43">
        <v>0</v>
      </c>
      <c r="S34" s="25">
        <v>1284</v>
      </c>
      <c r="T34" s="43">
        <v>342</v>
      </c>
      <c r="U34" s="25">
        <v>3527</v>
      </c>
      <c r="V34" s="34"/>
    </row>
    <row r="35" spans="2:22" ht="12" customHeight="1">
      <c r="B35" s="67" t="s">
        <v>52</v>
      </c>
      <c r="C35" s="67"/>
      <c r="D35" s="22"/>
      <c r="E35" s="25">
        <f t="shared" si="1"/>
        <v>133009</v>
      </c>
      <c r="F35" s="25">
        <v>5720</v>
      </c>
      <c r="G35" s="25">
        <v>3730</v>
      </c>
      <c r="H35" s="25">
        <v>9966</v>
      </c>
      <c r="I35" s="25">
        <v>10296</v>
      </c>
      <c r="J35" s="25">
        <v>4549</v>
      </c>
      <c r="K35" s="25">
        <v>4262</v>
      </c>
      <c r="L35" s="25">
        <v>2169</v>
      </c>
      <c r="M35" s="25">
        <v>7870</v>
      </c>
      <c r="N35" s="25">
        <v>1681</v>
      </c>
      <c r="O35" s="25">
        <v>36161</v>
      </c>
      <c r="P35" s="25">
        <v>21232</v>
      </c>
      <c r="Q35" s="25">
        <v>10421</v>
      </c>
      <c r="R35" s="25">
        <v>8656</v>
      </c>
      <c r="S35" s="43">
        <v>0</v>
      </c>
      <c r="T35" s="43">
        <v>0</v>
      </c>
      <c r="U35" s="25">
        <v>6296</v>
      </c>
      <c r="V35" s="34"/>
    </row>
    <row r="36" spans="2:22" ht="12" customHeight="1">
      <c r="B36" s="2" t="s">
        <v>38</v>
      </c>
      <c r="C36" s="2" t="s">
        <v>46</v>
      </c>
      <c r="D36" s="22"/>
      <c r="E36" s="25">
        <f t="shared" si="1"/>
        <v>14844</v>
      </c>
      <c r="F36" s="25">
        <v>134</v>
      </c>
      <c r="G36" s="25">
        <v>263</v>
      </c>
      <c r="H36" s="25">
        <v>350</v>
      </c>
      <c r="I36" s="25">
        <v>538</v>
      </c>
      <c r="J36" s="25">
        <v>394</v>
      </c>
      <c r="K36" s="25">
        <v>453</v>
      </c>
      <c r="L36" s="25">
        <v>162</v>
      </c>
      <c r="M36" s="25">
        <v>1164</v>
      </c>
      <c r="N36" s="26">
        <v>79</v>
      </c>
      <c r="O36" s="26">
        <v>385</v>
      </c>
      <c r="P36" s="26">
        <v>10252</v>
      </c>
      <c r="Q36" s="25">
        <v>36</v>
      </c>
      <c r="R36" s="43">
        <v>0</v>
      </c>
      <c r="S36" s="43">
        <v>0</v>
      </c>
      <c r="T36" s="43">
        <v>0</v>
      </c>
      <c r="U36" s="25">
        <v>634</v>
      </c>
      <c r="V36" s="34"/>
    </row>
    <row r="37" spans="2:22" ht="12" customHeight="1">
      <c r="B37" s="67" t="s">
        <v>62</v>
      </c>
      <c r="C37" s="67" t="s">
        <v>55</v>
      </c>
      <c r="D37" s="22"/>
      <c r="E37" s="25">
        <f t="shared" si="1"/>
        <v>71375</v>
      </c>
      <c r="F37" s="36">
        <v>2692</v>
      </c>
      <c r="G37" s="36">
        <v>2214</v>
      </c>
      <c r="H37" s="36">
        <v>5077</v>
      </c>
      <c r="I37" s="36">
        <v>4978</v>
      </c>
      <c r="J37" s="36">
        <v>2535</v>
      </c>
      <c r="K37" s="36">
        <v>2770</v>
      </c>
      <c r="L37" s="36">
        <v>1580</v>
      </c>
      <c r="M37" s="36">
        <v>3353</v>
      </c>
      <c r="N37" s="36">
        <v>1187</v>
      </c>
      <c r="O37" s="36">
        <v>23218</v>
      </c>
      <c r="P37" s="25">
        <v>14303</v>
      </c>
      <c r="Q37" s="36">
        <v>6883</v>
      </c>
      <c r="R37" s="43">
        <v>0</v>
      </c>
      <c r="S37" s="43">
        <v>0</v>
      </c>
      <c r="T37" s="43">
        <v>0</v>
      </c>
      <c r="U37" s="36">
        <v>585</v>
      </c>
      <c r="V37" s="34"/>
    </row>
    <row r="38" spans="2:22" ht="12" customHeight="1">
      <c r="B38" s="2" t="s">
        <v>38</v>
      </c>
      <c r="C38" s="2" t="s">
        <v>56</v>
      </c>
      <c r="D38" s="22"/>
      <c r="E38" s="25">
        <f t="shared" si="1"/>
        <v>15083</v>
      </c>
      <c r="F38" s="25">
        <v>326</v>
      </c>
      <c r="G38" s="25">
        <v>322</v>
      </c>
      <c r="H38" s="25">
        <v>696</v>
      </c>
      <c r="I38" s="25">
        <v>1058</v>
      </c>
      <c r="J38" s="25">
        <v>663</v>
      </c>
      <c r="K38" s="25">
        <v>729</v>
      </c>
      <c r="L38" s="25">
        <v>238</v>
      </c>
      <c r="M38" s="25">
        <v>969</v>
      </c>
      <c r="N38" s="26">
        <v>176</v>
      </c>
      <c r="O38" s="26">
        <v>4310</v>
      </c>
      <c r="P38" s="26">
        <v>4517</v>
      </c>
      <c r="Q38" s="26">
        <v>767</v>
      </c>
      <c r="R38" s="43">
        <v>0</v>
      </c>
      <c r="S38" s="43">
        <v>0</v>
      </c>
      <c r="T38" s="43">
        <v>0</v>
      </c>
      <c r="U38" s="25">
        <v>312</v>
      </c>
      <c r="V38" s="34"/>
    </row>
    <row r="39" spans="2:22" ht="12" customHeight="1">
      <c r="B39" s="2" t="s">
        <v>38</v>
      </c>
      <c r="C39" s="2" t="s">
        <v>57</v>
      </c>
      <c r="D39" s="22"/>
      <c r="E39" s="25">
        <f t="shared" si="1"/>
        <v>6491</v>
      </c>
      <c r="F39" s="25">
        <v>254</v>
      </c>
      <c r="G39" s="25">
        <v>196</v>
      </c>
      <c r="H39" s="25">
        <v>404</v>
      </c>
      <c r="I39" s="25">
        <v>668</v>
      </c>
      <c r="J39" s="25">
        <v>407</v>
      </c>
      <c r="K39" s="25">
        <v>342</v>
      </c>
      <c r="L39" s="25">
        <v>150</v>
      </c>
      <c r="M39" s="25">
        <v>414</v>
      </c>
      <c r="N39" s="26">
        <v>92</v>
      </c>
      <c r="O39" s="26">
        <v>2552</v>
      </c>
      <c r="P39" s="26">
        <v>674</v>
      </c>
      <c r="Q39" s="25">
        <v>239</v>
      </c>
      <c r="R39" s="43">
        <v>0</v>
      </c>
      <c r="S39" s="43">
        <v>0</v>
      </c>
      <c r="T39" s="43">
        <v>0</v>
      </c>
      <c r="U39" s="46">
        <v>99</v>
      </c>
      <c r="V39" s="34"/>
    </row>
    <row r="40" spans="2:22" ht="12" customHeight="1">
      <c r="B40" s="2" t="s">
        <v>38</v>
      </c>
      <c r="C40" s="2" t="s">
        <v>58</v>
      </c>
      <c r="D40" s="22"/>
      <c r="E40" s="25">
        <f t="shared" si="1"/>
        <v>7046</v>
      </c>
      <c r="F40" s="25">
        <v>322</v>
      </c>
      <c r="G40" s="25">
        <v>178</v>
      </c>
      <c r="H40" s="25">
        <v>858</v>
      </c>
      <c r="I40" s="25">
        <v>608</v>
      </c>
      <c r="J40" s="25">
        <v>341</v>
      </c>
      <c r="K40" s="25">
        <v>216</v>
      </c>
      <c r="L40" s="25">
        <v>81</v>
      </c>
      <c r="M40" s="25">
        <v>469</v>
      </c>
      <c r="N40" s="26">
        <v>132</v>
      </c>
      <c r="O40" s="26">
        <v>2729</v>
      </c>
      <c r="P40" s="26">
        <v>350</v>
      </c>
      <c r="Q40" s="25">
        <v>494</v>
      </c>
      <c r="R40" s="43">
        <v>0</v>
      </c>
      <c r="S40" s="43">
        <v>0</v>
      </c>
      <c r="T40" s="43">
        <v>0</v>
      </c>
      <c r="U40" s="25">
        <v>268</v>
      </c>
      <c r="V40" s="34"/>
    </row>
    <row r="41" spans="2:22" ht="12" customHeight="1">
      <c r="B41" s="2" t="s">
        <v>38</v>
      </c>
      <c r="C41" s="2" t="s">
        <v>59</v>
      </c>
      <c r="D41" s="22"/>
      <c r="E41" s="25">
        <f aca="true" t="shared" si="2" ref="E41:E46">SUM(F41:U41)</f>
        <v>91662</v>
      </c>
      <c r="F41" s="25">
        <v>5083</v>
      </c>
      <c r="G41" s="25">
        <v>3141</v>
      </c>
      <c r="H41" s="25">
        <v>6930</v>
      </c>
      <c r="I41" s="25">
        <v>8618</v>
      </c>
      <c r="J41" s="25">
        <v>3897</v>
      </c>
      <c r="K41" s="25">
        <v>3377</v>
      </c>
      <c r="L41" s="25">
        <v>1950</v>
      </c>
      <c r="M41" s="25">
        <v>6716</v>
      </c>
      <c r="N41" s="26">
        <v>1370</v>
      </c>
      <c r="O41" s="26">
        <v>23257</v>
      </c>
      <c r="P41" s="26">
        <v>14395</v>
      </c>
      <c r="Q41" s="26">
        <v>11897</v>
      </c>
      <c r="R41" s="43">
        <v>0</v>
      </c>
      <c r="S41" s="43">
        <v>0</v>
      </c>
      <c r="T41" s="43">
        <v>0</v>
      </c>
      <c r="U41" s="25">
        <v>1031</v>
      </c>
      <c r="V41" s="34"/>
    </row>
    <row r="42" spans="2:22" ht="12" customHeight="1">
      <c r="B42" s="2" t="s">
        <v>38</v>
      </c>
      <c r="C42" s="2" t="s">
        <v>60</v>
      </c>
      <c r="D42" s="22"/>
      <c r="E42" s="25">
        <f t="shared" si="2"/>
        <v>7929</v>
      </c>
      <c r="F42" s="25">
        <v>241</v>
      </c>
      <c r="G42" s="25">
        <v>241</v>
      </c>
      <c r="H42" s="25">
        <v>948</v>
      </c>
      <c r="I42" s="25">
        <v>685</v>
      </c>
      <c r="J42" s="25">
        <v>690</v>
      </c>
      <c r="K42" s="25">
        <v>348</v>
      </c>
      <c r="L42" s="25">
        <v>246</v>
      </c>
      <c r="M42" s="25">
        <v>415</v>
      </c>
      <c r="N42" s="26">
        <v>123</v>
      </c>
      <c r="O42" s="26">
        <v>2530</v>
      </c>
      <c r="P42" s="26">
        <v>618</v>
      </c>
      <c r="Q42" s="25">
        <v>756</v>
      </c>
      <c r="R42" s="43">
        <v>0</v>
      </c>
      <c r="S42" s="43">
        <v>0</v>
      </c>
      <c r="T42" s="43">
        <v>0</v>
      </c>
      <c r="U42" s="25">
        <v>88</v>
      </c>
      <c r="V42" s="34"/>
    </row>
    <row r="43" spans="2:22" ht="12" customHeight="1">
      <c r="B43" s="2" t="s">
        <v>38</v>
      </c>
      <c r="C43" s="2" t="s">
        <v>95</v>
      </c>
      <c r="D43" s="22"/>
      <c r="E43" s="25">
        <f t="shared" si="2"/>
        <v>119287</v>
      </c>
      <c r="F43" s="25">
        <v>3344</v>
      </c>
      <c r="G43" s="25">
        <v>3150</v>
      </c>
      <c r="H43" s="25">
        <v>7622</v>
      </c>
      <c r="I43" s="25">
        <v>10533</v>
      </c>
      <c r="J43" s="25">
        <v>5305</v>
      </c>
      <c r="K43" s="25">
        <v>6155</v>
      </c>
      <c r="L43" s="25">
        <v>2775</v>
      </c>
      <c r="M43" s="25">
        <v>6695</v>
      </c>
      <c r="N43" s="26">
        <v>1690</v>
      </c>
      <c r="O43" s="26">
        <v>31793</v>
      </c>
      <c r="P43" s="26">
        <v>21431</v>
      </c>
      <c r="Q43" s="26">
        <v>11885</v>
      </c>
      <c r="R43" s="43">
        <v>0</v>
      </c>
      <c r="S43" s="43">
        <v>0</v>
      </c>
      <c r="T43" s="43">
        <v>0</v>
      </c>
      <c r="U43" s="25">
        <v>6909</v>
      </c>
      <c r="V43" s="34"/>
    </row>
    <row r="44" spans="2:21" ht="12" customHeight="1">
      <c r="B44" s="2" t="s">
        <v>38</v>
      </c>
      <c r="C44" s="2" t="s">
        <v>61</v>
      </c>
      <c r="D44" s="22"/>
      <c r="E44" s="25">
        <f t="shared" si="2"/>
        <v>137703</v>
      </c>
      <c r="F44" s="25">
        <v>17696</v>
      </c>
      <c r="G44" s="25">
        <v>6256</v>
      </c>
      <c r="H44" s="25">
        <v>10942</v>
      </c>
      <c r="I44" s="25">
        <v>12787</v>
      </c>
      <c r="J44" s="25">
        <v>6500</v>
      </c>
      <c r="K44" s="25">
        <v>5605</v>
      </c>
      <c r="L44" s="25">
        <v>4347</v>
      </c>
      <c r="M44" s="25">
        <v>6583</v>
      </c>
      <c r="N44" s="26">
        <v>1896</v>
      </c>
      <c r="O44" s="26">
        <v>27798</v>
      </c>
      <c r="P44" s="26">
        <v>14308</v>
      </c>
      <c r="Q44" s="26">
        <v>22734</v>
      </c>
      <c r="R44" s="43">
        <v>0</v>
      </c>
      <c r="S44" s="43">
        <v>0</v>
      </c>
      <c r="T44" s="43">
        <v>0</v>
      </c>
      <c r="U44" s="25">
        <v>251</v>
      </c>
    </row>
    <row r="45" spans="2:22" ht="12" customHeight="1">
      <c r="B45" s="23" t="s">
        <v>85</v>
      </c>
      <c r="C45" s="2" t="s">
        <v>78</v>
      </c>
      <c r="D45" s="22"/>
      <c r="E45" s="25">
        <f t="shared" si="2"/>
        <v>104501</v>
      </c>
      <c r="F45" s="25">
        <v>3489</v>
      </c>
      <c r="G45" s="25">
        <v>2807</v>
      </c>
      <c r="H45" s="25">
        <v>7629</v>
      </c>
      <c r="I45" s="25">
        <v>7720</v>
      </c>
      <c r="J45" s="25">
        <v>4390</v>
      </c>
      <c r="K45" s="25">
        <v>3577</v>
      </c>
      <c r="L45" s="25">
        <v>1541</v>
      </c>
      <c r="M45" s="25">
        <v>7021</v>
      </c>
      <c r="N45" s="26">
        <v>1463</v>
      </c>
      <c r="O45" s="26">
        <v>28713</v>
      </c>
      <c r="P45" s="26">
        <v>26684</v>
      </c>
      <c r="Q45" s="25">
        <v>9467</v>
      </c>
      <c r="R45" s="43">
        <v>0</v>
      </c>
      <c r="S45" s="43">
        <v>0</v>
      </c>
      <c r="T45" s="46">
        <v>0</v>
      </c>
      <c r="U45" s="46">
        <v>0</v>
      </c>
      <c r="V45" s="34"/>
    </row>
    <row r="46" spans="2:22" ht="12" customHeight="1">
      <c r="B46" s="2" t="s">
        <v>38</v>
      </c>
      <c r="C46" s="45" t="s">
        <v>79</v>
      </c>
      <c r="D46" s="22"/>
      <c r="E46" s="25">
        <f t="shared" si="2"/>
        <v>18810</v>
      </c>
      <c r="F46" s="25">
        <v>265</v>
      </c>
      <c r="G46" s="25">
        <v>322</v>
      </c>
      <c r="H46" s="25">
        <v>657</v>
      </c>
      <c r="I46" s="25">
        <v>889</v>
      </c>
      <c r="J46" s="25">
        <v>724</v>
      </c>
      <c r="K46" s="25">
        <v>811</v>
      </c>
      <c r="L46" s="25">
        <v>258</v>
      </c>
      <c r="M46" s="25">
        <v>1033</v>
      </c>
      <c r="N46" s="26">
        <v>289</v>
      </c>
      <c r="O46" s="26">
        <v>5849</v>
      </c>
      <c r="P46" s="26">
        <v>7102</v>
      </c>
      <c r="Q46" s="26">
        <v>611</v>
      </c>
      <c r="R46" s="43">
        <v>0</v>
      </c>
      <c r="S46" s="46">
        <v>0</v>
      </c>
      <c r="T46" s="43">
        <v>0</v>
      </c>
      <c r="U46" s="43">
        <v>0</v>
      </c>
      <c r="V46" s="34"/>
    </row>
    <row r="47" spans="2:21" ht="12" customHeight="1">
      <c r="B47" s="23" t="s">
        <v>80</v>
      </c>
      <c r="C47" s="2" t="s">
        <v>84</v>
      </c>
      <c r="D47" s="22"/>
      <c r="E47" s="25">
        <f aca="true" t="shared" si="3" ref="E47:E55">SUM(F47:U47)</f>
        <v>139406</v>
      </c>
      <c r="F47" s="25">
        <v>4020</v>
      </c>
      <c r="G47" s="25">
        <v>3715</v>
      </c>
      <c r="H47" s="25">
        <v>8074</v>
      </c>
      <c r="I47" s="25">
        <v>13200</v>
      </c>
      <c r="J47" s="25">
        <v>5771</v>
      </c>
      <c r="K47" s="25">
        <v>7182</v>
      </c>
      <c r="L47" s="25">
        <v>3388</v>
      </c>
      <c r="M47" s="25">
        <v>8626</v>
      </c>
      <c r="N47" s="26">
        <v>1801</v>
      </c>
      <c r="O47" s="26">
        <v>30553</v>
      </c>
      <c r="P47" s="26">
        <v>35038</v>
      </c>
      <c r="Q47" s="26">
        <v>11796</v>
      </c>
      <c r="R47" s="43">
        <v>0</v>
      </c>
      <c r="S47" s="25">
        <v>3048</v>
      </c>
      <c r="T47" s="46">
        <v>0</v>
      </c>
      <c r="U47" s="25">
        <v>3194</v>
      </c>
    </row>
    <row r="48" spans="2:22" ht="12" customHeight="1">
      <c r="B48" s="23" t="s">
        <v>80</v>
      </c>
      <c r="C48" s="2" t="s">
        <v>81</v>
      </c>
      <c r="D48" s="22"/>
      <c r="E48" s="25">
        <f t="shared" si="3"/>
        <v>64717</v>
      </c>
      <c r="F48" s="25">
        <v>2548</v>
      </c>
      <c r="G48" s="25">
        <v>2262</v>
      </c>
      <c r="H48" s="25">
        <v>5537</v>
      </c>
      <c r="I48" s="25">
        <v>7027</v>
      </c>
      <c r="J48" s="25">
        <v>2923</v>
      </c>
      <c r="K48" s="25">
        <v>3880</v>
      </c>
      <c r="L48" s="25">
        <v>1492</v>
      </c>
      <c r="M48" s="25">
        <v>4246</v>
      </c>
      <c r="N48" s="26">
        <v>837</v>
      </c>
      <c r="O48" s="26">
        <v>28402</v>
      </c>
      <c r="P48" s="47">
        <v>0</v>
      </c>
      <c r="Q48" s="25">
        <v>2499</v>
      </c>
      <c r="R48" s="43">
        <v>0</v>
      </c>
      <c r="S48" s="43">
        <v>804</v>
      </c>
      <c r="T48" s="43">
        <v>0</v>
      </c>
      <c r="U48" s="25">
        <v>2260</v>
      </c>
      <c r="V48" s="34"/>
    </row>
    <row r="49" spans="2:22" ht="12" customHeight="1">
      <c r="B49" s="23" t="s">
        <v>65</v>
      </c>
      <c r="C49" s="2" t="s">
        <v>82</v>
      </c>
      <c r="D49" s="22"/>
      <c r="E49" s="25">
        <f t="shared" si="3"/>
        <v>26629</v>
      </c>
      <c r="F49" s="25">
        <v>736</v>
      </c>
      <c r="G49" s="25">
        <v>262</v>
      </c>
      <c r="H49" s="25">
        <v>1163</v>
      </c>
      <c r="I49" s="25">
        <v>953</v>
      </c>
      <c r="J49" s="25">
        <v>483</v>
      </c>
      <c r="K49" s="25">
        <v>1467</v>
      </c>
      <c r="L49" s="25">
        <v>520</v>
      </c>
      <c r="M49" s="25">
        <v>1802</v>
      </c>
      <c r="N49" s="26">
        <v>181</v>
      </c>
      <c r="O49" s="26">
        <v>4583</v>
      </c>
      <c r="P49" s="26">
        <v>11374</v>
      </c>
      <c r="Q49" s="25">
        <v>2586</v>
      </c>
      <c r="R49" s="43">
        <v>0</v>
      </c>
      <c r="S49" s="43">
        <v>0</v>
      </c>
      <c r="T49" s="43">
        <v>0</v>
      </c>
      <c r="U49" s="25">
        <v>519</v>
      </c>
      <c r="V49" s="34"/>
    </row>
    <row r="50" spans="2:22" ht="12" customHeight="1">
      <c r="B50" s="23" t="s">
        <v>65</v>
      </c>
      <c r="C50" s="2" t="s">
        <v>83</v>
      </c>
      <c r="D50" s="22"/>
      <c r="E50" s="25">
        <f t="shared" si="3"/>
        <v>42183</v>
      </c>
      <c r="F50" s="25">
        <v>877</v>
      </c>
      <c r="G50" s="25">
        <v>659</v>
      </c>
      <c r="H50" s="25">
        <v>1820</v>
      </c>
      <c r="I50" s="25">
        <v>1532</v>
      </c>
      <c r="J50" s="25">
        <v>997</v>
      </c>
      <c r="K50" s="25">
        <v>1154</v>
      </c>
      <c r="L50" s="25">
        <v>586</v>
      </c>
      <c r="M50" s="25">
        <v>1873</v>
      </c>
      <c r="N50" s="26">
        <v>1219</v>
      </c>
      <c r="O50" s="26">
        <v>13213</v>
      </c>
      <c r="P50" s="26">
        <v>10905</v>
      </c>
      <c r="Q50" s="26">
        <v>4721</v>
      </c>
      <c r="R50" s="43">
        <v>0</v>
      </c>
      <c r="S50" s="43">
        <v>251</v>
      </c>
      <c r="T50" s="43">
        <v>0</v>
      </c>
      <c r="U50" s="25">
        <v>2376</v>
      </c>
      <c r="V50" s="34"/>
    </row>
    <row r="51" spans="2:22" ht="12" customHeight="1">
      <c r="B51" s="67" t="s">
        <v>47</v>
      </c>
      <c r="C51" s="67"/>
      <c r="D51" s="22"/>
      <c r="E51" s="25">
        <f t="shared" si="3"/>
        <v>57612</v>
      </c>
      <c r="F51" s="25">
        <v>1030</v>
      </c>
      <c r="G51" s="25">
        <v>1460</v>
      </c>
      <c r="H51" s="25">
        <v>2477</v>
      </c>
      <c r="I51" s="25">
        <v>4649</v>
      </c>
      <c r="J51" s="25">
        <v>1928</v>
      </c>
      <c r="K51" s="25">
        <v>2182</v>
      </c>
      <c r="L51" s="25">
        <v>805</v>
      </c>
      <c r="M51" s="25">
        <v>7790</v>
      </c>
      <c r="N51" s="26">
        <v>704</v>
      </c>
      <c r="O51" s="26">
        <v>16123</v>
      </c>
      <c r="P51" s="26">
        <v>14643</v>
      </c>
      <c r="Q51" s="25">
        <v>1662</v>
      </c>
      <c r="R51" s="43">
        <v>0</v>
      </c>
      <c r="S51" s="46">
        <v>0</v>
      </c>
      <c r="T51" s="43">
        <v>0</v>
      </c>
      <c r="U51" s="25">
        <v>2159</v>
      </c>
      <c r="V51" s="34"/>
    </row>
    <row r="52" spans="2:22" ht="12" customHeight="1">
      <c r="B52" s="67" t="s">
        <v>48</v>
      </c>
      <c r="C52" s="67"/>
      <c r="D52" s="22"/>
      <c r="E52" s="25">
        <f t="shared" si="3"/>
        <v>81243</v>
      </c>
      <c r="F52" s="25">
        <v>862</v>
      </c>
      <c r="G52" s="25">
        <v>1306</v>
      </c>
      <c r="H52" s="25">
        <v>2433</v>
      </c>
      <c r="I52" s="25">
        <v>3124</v>
      </c>
      <c r="J52" s="25">
        <v>1938</v>
      </c>
      <c r="K52" s="25">
        <v>1855</v>
      </c>
      <c r="L52" s="25">
        <v>1034</v>
      </c>
      <c r="M52" s="25">
        <v>3029</v>
      </c>
      <c r="N52" s="26">
        <v>440</v>
      </c>
      <c r="O52" s="26">
        <v>14970</v>
      </c>
      <c r="P52" s="25">
        <v>14877</v>
      </c>
      <c r="Q52" s="26">
        <v>595</v>
      </c>
      <c r="R52" s="43">
        <v>0</v>
      </c>
      <c r="S52" s="46">
        <v>0</v>
      </c>
      <c r="T52" s="43">
        <v>0</v>
      </c>
      <c r="U52" s="25">
        <v>34780</v>
      </c>
      <c r="V52" s="34"/>
    </row>
    <row r="53" spans="2:22" ht="12" customHeight="1">
      <c r="B53" s="67" t="s">
        <v>49</v>
      </c>
      <c r="C53" s="67"/>
      <c r="D53" s="22"/>
      <c r="E53" s="25">
        <f t="shared" si="3"/>
        <v>76145</v>
      </c>
      <c r="F53" s="25">
        <v>1880</v>
      </c>
      <c r="G53" s="25">
        <v>2017</v>
      </c>
      <c r="H53" s="25">
        <v>4910</v>
      </c>
      <c r="I53" s="25">
        <v>5904</v>
      </c>
      <c r="J53" s="25">
        <v>3725</v>
      </c>
      <c r="K53" s="25">
        <v>4607</v>
      </c>
      <c r="L53" s="25">
        <v>2026</v>
      </c>
      <c r="M53" s="25">
        <v>5273</v>
      </c>
      <c r="N53" s="26">
        <v>962</v>
      </c>
      <c r="O53" s="26">
        <v>20828</v>
      </c>
      <c r="P53" s="26">
        <v>14148</v>
      </c>
      <c r="Q53" s="26">
        <v>7888</v>
      </c>
      <c r="R53" s="43">
        <v>0</v>
      </c>
      <c r="S53" s="43">
        <v>0</v>
      </c>
      <c r="T53" s="43">
        <v>0</v>
      </c>
      <c r="U53" s="25">
        <v>1977</v>
      </c>
      <c r="V53" s="34"/>
    </row>
    <row r="54" spans="2:22" ht="12" customHeight="1">
      <c r="B54" s="67" t="s">
        <v>50</v>
      </c>
      <c r="C54" s="67"/>
      <c r="D54" s="22"/>
      <c r="E54" s="25">
        <f t="shared" si="3"/>
        <v>121497</v>
      </c>
      <c r="F54" s="25">
        <v>2893</v>
      </c>
      <c r="G54" s="25">
        <v>2831</v>
      </c>
      <c r="H54" s="25">
        <v>6509</v>
      </c>
      <c r="I54" s="25">
        <v>7802</v>
      </c>
      <c r="J54" s="25">
        <v>3181</v>
      </c>
      <c r="K54" s="25">
        <v>3297</v>
      </c>
      <c r="L54" s="25">
        <v>1907</v>
      </c>
      <c r="M54" s="25">
        <v>5505</v>
      </c>
      <c r="N54" s="26">
        <v>943</v>
      </c>
      <c r="O54" s="26">
        <v>26775</v>
      </c>
      <c r="P54" s="26">
        <v>34609</v>
      </c>
      <c r="Q54" s="26">
        <v>15591</v>
      </c>
      <c r="R54" s="43">
        <v>0</v>
      </c>
      <c r="S54" s="46">
        <v>0</v>
      </c>
      <c r="T54" s="25">
        <v>7191</v>
      </c>
      <c r="U54" s="25">
        <v>2463</v>
      </c>
      <c r="V54" s="34"/>
    </row>
    <row r="55" spans="2:22" ht="12" customHeight="1">
      <c r="B55" s="67" t="s">
        <v>51</v>
      </c>
      <c r="C55" s="67"/>
      <c r="D55" s="22"/>
      <c r="E55" s="25">
        <f t="shared" si="3"/>
        <v>74822</v>
      </c>
      <c r="F55" s="25">
        <v>1817</v>
      </c>
      <c r="G55" s="25">
        <v>1857</v>
      </c>
      <c r="H55" s="25">
        <v>4586</v>
      </c>
      <c r="I55" s="25">
        <v>5211</v>
      </c>
      <c r="J55" s="25">
        <v>2051</v>
      </c>
      <c r="K55" s="25">
        <v>3105</v>
      </c>
      <c r="L55" s="25">
        <v>917</v>
      </c>
      <c r="M55" s="25">
        <v>3805</v>
      </c>
      <c r="N55" s="26">
        <v>851</v>
      </c>
      <c r="O55" s="26">
        <v>24009</v>
      </c>
      <c r="P55" s="26">
        <v>14766</v>
      </c>
      <c r="Q55" s="26">
        <v>9983</v>
      </c>
      <c r="R55" s="43">
        <v>0</v>
      </c>
      <c r="S55" s="25">
        <v>1864</v>
      </c>
      <c r="T55" s="43">
        <v>0</v>
      </c>
      <c r="U55" s="46">
        <v>0</v>
      </c>
      <c r="V55" s="34"/>
    </row>
    <row r="56" spans="1:21" ht="3" customHeight="1">
      <c r="A56" s="28"/>
      <c r="B56" s="17"/>
      <c r="C56" s="17"/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1"/>
      <c r="O56" s="31"/>
      <c r="P56" s="31"/>
      <c r="Q56" s="30"/>
      <c r="R56" s="30"/>
      <c r="S56" s="31"/>
      <c r="T56" s="48"/>
      <c r="U56" s="48"/>
    </row>
    <row r="57" spans="2:21" ht="6" customHeight="1">
      <c r="B57" s="32"/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S57" s="34"/>
      <c r="T57" s="34"/>
      <c r="U57" s="34"/>
    </row>
    <row r="58" spans="2:10" ht="9.75" customHeight="1">
      <c r="B58" s="68" t="s">
        <v>86</v>
      </c>
      <c r="C58" s="69"/>
      <c r="D58" s="69"/>
      <c r="E58" s="69"/>
      <c r="F58" s="69"/>
      <c r="G58" s="69"/>
      <c r="H58" s="69"/>
      <c r="I58" s="69"/>
      <c r="J58" s="69"/>
    </row>
    <row r="59" spans="2:3" ht="9.75" customHeight="1">
      <c r="B59" s="1" t="s">
        <v>88</v>
      </c>
      <c r="C59" s="1"/>
    </row>
    <row r="60" spans="2:3" ht="9.75" customHeight="1">
      <c r="B60" s="1" t="s">
        <v>87</v>
      </c>
      <c r="C60" s="1"/>
    </row>
  </sheetData>
  <mergeCells count="30">
    <mergeCell ref="B29:C29"/>
    <mergeCell ref="B7:C7"/>
    <mergeCell ref="B13:C13"/>
    <mergeCell ref="B14:C14"/>
    <mergeCell ref="B11:C11"/>
    <mergeCell ref="B10:C10"/>
    <mergeCell ref="B9:C9"/>
    <mergeCell ref="B8:C8"/>
    <mergeCell ref="B54:C54"/>
    <mergeCell ref="B58:J58"/>
    <mergeCell ref="B55:C55"/>
    <mergeCell ref="B51:C51"/>
    <mergeCell ref="B53:C53"/>
    <mergeCell ref="B4:C5"/>
    <mergeCell ref="E4:E5"/>
    <mergeCell ref="B52:C52"/>
    <mergeCell ref="B31:C31"/>
    <mergeCell ref="B33:C33"/>
    <mergeCell ref="B35:C35"/>
    <mergeCell ref="B37:C37"/>
    <mergeCell ref="B23:C23"/>
    <mergeCell ref="B28:C28"/>
    <mergeCell ref="B30:C30"/>
    <mergeCell ref="V17:V19"/>
    <mergeCell ref="T4:T5"/>
    <mergeCell ref="U4:U5"/>
    <mergeCell ref="P4:P5"/>
    <mergeCell ref="Q4:Q5"/>
    <mergeCell ref="R4:R5"/>
    <mergeCell ref="S4:S5"/>
  </mergeCells>
  <dataValidations count="1">
    <dataValidation allowBlank="1" showInputMessage="1" showErrorMessage="1" imeMode="off" sqref="E13:E44 F13:U16 V15:W44 F18:U44 E45:W55"/>
  </dataValidations>
  <printOptions horizontalCentered="1"/>
  <pageMargins left="0.1968503937007874" right="0.1968503937007874" top="0.5905511811023623" bottom="0.3937007874015748" header="0.3937007874015748" footer="0"/>
  <pageSetup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2007-11-22T05:53:18Z</cp:lastPrinted>
  <dcterms:created xsi:type="dcterms:W3CDTF">2002-11-27T01:52:08Z</dcterms:created>
  <dcterms:modified xsi:type="dcterms:W3CDTF">2008-01-29T05:31:28Z</dcterms:modified>
  <cp:category/>
  <cp:version/>
  <cp:contentType/>
  <cp:contentStatus/>
</cp:coreProperties>
</file>