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67 h15" sheetId="1" r:id="rId1"/>
  </sheets>
  <definedNames/>
  <calcPr fullCalcOnLoad="1"/>
</workbook>
</file>

<file path=xl/sharedStrings.xml><?xml version="1.0" encoding="utf-8"?>
<sst xmlns="http://schemas.openxmlformats.org/spreadsheetml/2006/main" count="408" uniqueCount="65">
  <si>
    <t>男</t>
  </si>
  <si>
    <t>女</t>
  </si>
  <si>
    <t>平成11年</t>
  </si>
  <si>
    <t>富山市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</si>
  <si>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</si>
  <si>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</si>
  <si>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</si>
  <si>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</si>
  <si>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</si>
  <si>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</si>
  <si>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</si>
  <si>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</si>
  <si>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</si>
  <si>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</si>
  <si>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総            数</t>
  </si>
  <si>
    <t>民間企業</t>
  </si>
  <si>
    <t>公共企業体等</t>
  </si>
  <si>
    <t>官公庁等</t>
  </si>
  <si>
    <t>組合数</t>
  </si>
  <si>
    <t>組合員数</t>
  </si>
  <si>
    <t>性不明</t>
  </si>
  <si>
    <t>平成14年</t>
  </si>
  <si>
    <t>(単位 組合員数 人)</t>
  </si>
  <si>
    <t>労働組合</t>
  </si>
  <si>
    <t>組織状況</t>
  </si>
  <si>
    <t>平成15年度からデータが非公表となった。
資料　富山県労働雇用課「労働組合基礎調査」(各年６月30日現在)</t>
  </si>
  <si>
    <t>総数</t>
  </si>
  <si>
    <t>総数</t>
  </si>
  <si>
    <t>平成10年</t>
  </si>
  <si>
    <t xml:space="preserve">… </t>
  </si>
  <si>
    <t>平成12年</t>
  </si>
  <si>
    <t>平成13年</t>
  </si>
  <si>
    <t xml:space="preserve">- </t>
  </si>
  <si>
    <t>15-11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</si>
  <si>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</si>
  <si>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</si>
  <si>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</si>
  <si>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</si>
  <si>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</si>
  <si>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</si>
  <si>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</si>
  <si>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</si>
  <si>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</si>
  <si>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</si>
  <si>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黒部市</t>
  </si>
  <si>
    <t>(旧黒部市)</t>
  </si>
  <si>
    <t>(旧宇奈月町)</t>
  </si>
  <si>
    <t>砺波市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</si>
  <si>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</si>
  <si>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</si>
  <si>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</si>
  <si>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</si>
  <si>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</si>
  <si>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</si>
  <si>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</si>
  <si>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</si>
  <si>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</si>
  <si>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</si>
  <si>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</si>
  <si>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</si>
  <si>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</si>
  <si>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</si>
  <si>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</si>
  <si>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(旧下村)</t>
  </si>
  <si>
    <t>（旧大島町)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</si>
</sst>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distributed"/>
    </xf>
    <xf numFmtId="178" fontId="1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178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inden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 indent="1"/>
    </xf>
    <xf numFmtId="183" fontId="1" fillId="0" borderId="0" xfId="0" applyNumberFormat="1" applyFont="1" applyBorder="1" applyAlignment="1" quotePrefix="1">
      <alignment horizontal="right" vertical="center"/>
    </xf>
    <xf numFmtId="183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4"/>
  <sheetViews>
    <sheetView showGridLines="0" tabSelected="1" zoomScale="120" zoomScaleNormal="120" zoomScaleSheetLayoutView="100" workbookViewId="0" topLeftCell="A1">
      <selection activeCell="S13" sqref="S13"/>
    </sheetView>
  </sheetViews>
  <sheetFormatPr defaultColWidth="9.00390625" defaultRowHeight="15.75" customHeight="1"/>
  <cols>
    <col min="1" max="1" width="0.6171875" style="1" customWidth="1"/>
    <col min="2" max="2" width="9.625" style="1" customWidth="1"/>
    <col min="3" max="3" width="0.74609375" style="1" customWidth="1"/>
    <col min="4" max="4" width="7.375" style="1" customWidth="1"/>
    <col min="5" max="5" width="9.125" style="1" customWidth="1"/>
    <col min="6" max="9" width="7.375" style="4" customWidth="1"/>
    <col min="10" max="10" width="9.125" style="4" customWidth="1"/>
    <col min="11" max="13" width="7.375" style="1" customWidth="1"/>
    <col min="14" max="14" width="1.25" style="1" customWidth="1"/>
    <col min="15" max="20" width="7.375" style="1" customWidth="1"/>
    <col min="21" max="21" width="10.125" style="1" customWidth="1"/>
    <col min="22" max="22" width="7.375" style="4" customWidth="1"/>
    <col min="23" max="24" width="7.375" style="1" customWidth="1"/>
    <col min="25" max="25" width="2.125" style="5" customWidth="1"/>
    <col min="26" max="26" width="7.375" style="5" customWidth="1"/>
    <col min="27" max="28" width="7.375" style="1" customWidth="1"/>
    <col min="29" max="29" width="7.375" style="5" customWidth="1"/>
    <col min="30" max="30" width="7.375" style="1" customWidth="1"/>
    <col min="31" max="31" width="7.375" style="50" customWidth="1"/>
    <col min="32" max="32" width="7.375" style="5" customWidth="1"/>
    <col min="33" max="33" width="2.625" style="1" customWidth="1"/>
    <col min="34" max="34" width="6.375" style="4" customWidth="1"/>
    <col min="35" max="38" width="6.375" style="1" customWidth="1"/>
    <col min="39" max="39" width="1.4921875" style="1" customWidth="1"/>
    <col min="40" max="41" width="1.625" style="1" customWidth="1"/>
    <col min="42" max="42" width="2.625" style="4" customWidth="1"/>
    <col min="43" max="43" width="2.125" style="1" customWidth="1"/>
    <col min="44" max="44" width="3.625" style="1" customWidth="1"/>
    <col min="45" max="45" width="6.125" style="5" customWidth="1"/>
    <col min="46" max="47" width="2.625" style="1" customWidth="1"/>
    <col min="48" max="48" width="2.625" style="5" customWidth="1"/>
    <col min="49" max="49" width="2.625" style="1" customWidth="1"/>
    <col min="50" max="50" width="20.875" style="1" customWidth="1"/>
    <col min="51" max="51" width="22.50390625" style="5" customWidth="1"/>
    <col min="52" max="52" width="12.625" style="1" customWidth="1"/>
    <col min="53" max="53" width="16.375" style="1" customWidth="1"/>
    <col min="54" max="54" width="16.75390625" style="4" customWidth="1"/>
    <col min="55" max="55" width="27.50390625" style="1" customWidth="1"/>
    <col min="56" max="56" width="18.375" style="1" customWidth="1"/>
    <col min="57" max="16384" width="11.125" style="1" customWidth="1"/>
  </cols>
  <sheetData>
    <row r="1" spans="6:32" ht="18" customHeight="1">
      <c r="F1" s="66" t="s">
        <v>33</v>
      </c>
      <c r="G1" s="80" t="s">
        <v>23</v>
      </c>
      <c r="H1" s="80"/>
      <c r="I1" s="80"/>
      <c r="J1" s="80"/>
      <c r="K1" s="80"/>
      <c r="L1" s="63"/>
      <c r="M1" s="56"/>
      <c r="N1" s="59"/>
      <c r="O1" s="51"/>
      <c r="P1" s="78" t="s">
        <v>24</v>
      </c>
      <c r="Q1" s="78"/>
      <c r="R1" s="78"/>
      <c r="S1" s="78"/>
      <c r="T1" s="78"/>
      <c r="U1" s="2"/>
      <c r="V1" s="61"/>
      <c r="W1" s="79" t="s">
        <v>22</v>
      </c>
      <c r="X1" s="79"/>
      <c r="Y1" s="4"/>
      <c r="Z1" s="4"/>
      <c r="AA1" s="4"/>
      <c r="AB1" s="4"/>
      <c r="AC1" s="4"/>
      <c r="AD1" s="3"/>
      <c r="AE1" s="4"/>
      <c r="AF1" s="1"/>
    </row>
    <row r="2" spans="6:54" ht="3" customHeight="1">
      <c r="F2" s="6"/>
      <c r="G2" s="6"/>
      <c r="H2" s="6"/>
      <c r="I2" s="6"/>
      <c r="K2" s="4"/>
      <c r="V2" s="1"/>
      <c r="Y2" s="1"/>
      <c r="Z2" s="1"/>
      <c r="AA2" s="4"/>
      <c r="AB2" s="4"/>
      <c r="AC2" s="4"/>
      <c r="AD2" s="4"/>
      <c r="AE2" s="4"/>
      <c r="AF2" s="4"/>
      <c r="AG2" s="4"/>
      <c r="AI2" s="7"/>
      <c r="AJ2" s="7"/>
      <c r="AK2" s="8"/>
      <c r="AL2" s="8"/>
      <c r="AM2" s="9"/>
      <c r="AN2" s="9"/>
      <c r="AS2" s="3"/>
      <c r="AT2" s="3"/>
      <c r="AU2" s="3"/>
      <c r="AV2" s="3"/>
      <c r="BA2" s="10"/>
      <c r="BB2" s="10"/>
    </row>
    <row r="3" spans="1:51" ht="19.5" customHeight="1">
      <c r="A3" s="11"/>
      <c r="B3" s="74" t="s">
        <v>13</v>
      </c>
      <c r="C3" s="12"/>
      <c r="D3" s="71" t="s">
        <v>14</v>
      </c>
      <c r="E3" s="73"/>
      <c r="F3" s="73"/>
      <c r="G3" s="73"/>
      <c r="H3" s="77"/>
      <c r="I3" s="71" t="s">
        <v>15</v>
      </c>
      <c r="J3" s="72"/>
      <c r="K3" s="72"/>
      <c r="L3" s="72"/>
      <c r="M3" s="73"/>
      <c r="N3" s="65"/>
      <c r="O3" s="72" t="s">
        <v>16</v>
      </c>
      <c r="P3" s="72"/>
      <c r="Q3" s="72"/>
      <c r="R3" s="72"/>
      <c r="S3" s="77"/>
      <c r="T3" s="71" t="s">
        <v>17</v>
      </c>
      <c r="U3" s="72"/>
      <c r="V3" s="72"/>
      <c r="W3" s="72"/>
      <c r="X3" s="73"/>
      <c r="Y3" s="1"/>
      <c r="Z3" s="1"/>
      <c r="AC3" s="1"/>
      <c r="AD3" s="14"/>
      <c r="AE3" s="4"/>
      <c r="AF3" s="4"/>
      <c r="AG3" s="4"/>
      <c r="AH3" s="15"/>
      <c r="AI3" s="15"/>
      <c r="AJ3" s="14"/>
      <c r="AK3" s="14"/>
      <c r="AL3" s="14"/>
      <c r="AM3" s="4"/>
      <c r="AN3" s="4"/>
      <c r="AO3" s="4"/>
      <c r="AQ3" s="4"/>
      <c r="AR3" s="4"/>
      <c r="AS3" s="4"/>
      <c r="AT3" s="4"/>
      <c r="AU3" s="4"/>
      <c r="AV3" s="4"/>
      <c r="AW3" s="4"/>
      <c r="AX3" s="4"/>
      <c r="AY3" s="16"/>
    </row>
    <row r="4" spans="2:51" ht="19.5" customHeight="1">
      <c r="B4" s="75"/>
      <c r="C4" s="17"/>
      <c r="D4" s="69" t="s">
        <v>18</v>
      </c>
      <c r="E4" s="71" t="s">
        <v>19</v>
      </c>
      <c r="F4" s="72"/>
      <c r="G4" s="72"/>
      <c r="H4" s="69"/>
      <c r="I4" s="69" t="s">
        <v>18</v>
      </c>
      <c r="J4" s="71" t="s">
        <v>19</v>
      </c>
      <c r="K4" s="72"/>
      <c r="L4" s="72"/>
      <c r="M4" s="73"/>
      <c r="N4" s="65"/>
      <c r="O4" s="69" t="s">
        <v>18</v>
      </c>
      <c r="P4" s="71" t="s">
        <v>19</v>
      </c>
      <c r="Q4" s="72"/>
      <c r="R4" s="72"/>
      <c r="S4" s="77"/>
      <c r="T4" s="70" t="s">
        <v>18</v>
      </c>
      <c r="U4" s="71" t="s">
        <v>19</v>
      </c>
      <c r="V4" s="72"/>
      <c r="W4" s="72"/>
      <c r="X4" s="73"/>
      <c r="Y4" s="4"/>
      <c r="Z4" s="4"/>
      <c r="AA4" s="4"/>
      <c r="AB4" s="4"/>
      <c r="AC4" s="4"/>
      <c r="AD4" s="18"/>
      <c r="AE4" s="4"/>
      <c r="AF4" s="4"/>
      <c r="AG4" s="15"/>
      <c r="AH4" s="15"/>
      <c r="AI4" s="15"/>
      <c r="AJ4" s="14"/>
      <c r="AK4" s="14"/>
      <c r="AL4" s="14"/>
      <c r="AM4" s="4"/>
      <c r="AN4" s="4"/>
      <c r="AO4" s="4"/>
      <c r="AQ4" s="4"/>
      <c r="AR4" s="4"/>
      <c r="AS4" s="4"/>
      <c r="AT4" s="4"/>
      <c r="AU4" s="4"/>
      <c r="AV4" s="4"/>
      <c r="AW4" s="4"/>
      <c r="AX4" s="4"/>
      <c r="AY4" s="16"/>
    </row>
    <row r="5" spans="1:51" ht="19.5" customHeight="1">
      <c r="A5" s="19"/>
      <c r="B5" s="76"/>
      <c r="C5" s="20"/>
      <c r="D5" s="69"/>
      <c r="E5" s="13" t="s">
        <v>26</v>
      </c>
      <c r="F5" s="21" t="s">
        <v>0</v>
      </c>
      <c r="G5" s="21" t="s">
        <v>1</v>
      </c>
      <c r="H5" s="13" t="s">
        <v>20</v>
      </c>
      <c r="I5" s="69"/>
      <c r="J5" s="13" t="s">
        <v>27</v>
      </c>
      <c r="K5" s="21" t="s">
        <v>0</v>
      </c>
      <c r="L5" s="21" t="s">
        <v>1</v>
      </c>
      <c r="M5" s="53" t="s">
        <v>20</v>
      </c>
      <c r="N5" s="52"/>
      <c r="O5" s="69"/>
      <c r="P5" s="13" t="s">
        <v>27</v>
      </c>
      <c r="Q5" s="21" t="s">
        <v>0</v>
      </c>
      <c r="R5" s="21" t="s">
        <v>1</v>
      </c>
      <c r="S5" s="13" t="s">
        <v>20</v>
      </c>
      <c r="T5" s="70"/>
      <c r="U5" s="13" t="s">
        <v>27</v>
      </c>
      <c r="V5" s="21" t="s">
        <v>0</v>
      </c>
      <c r="W5" s="21" t="s">
        <v>1</v>
      </c>
      <c r="X5" s="53" t="s">
        <v>20</v>
      </c>
      <c r="Y5" s="4"/>
      <c r="Z5" s="4"/>
      <c r="AA5" s="4"/>
      <c r="AB5" s="4"/>
      <c r="AC5" s="4"/>
      <c r="AD5" s="4"/>
      <c r="AE5" s="4"/>
      <c r="AF5" s="4"/>
      <c r="AG5" s="4"/>
      <c r="AI5" s="4"/>
      <c r="AJ5" s="22"/>
      <c r="AK5" s="23"/>
      <c r="AL5" s="23"/>
      <c r="AM5" s="4"/>
      <c r="AN5" s="4"/>
      <c r="AO5" s="4"/>
      <c r="AQ5" s="4"/>
      <c r="AR5" s="4"/>
      <c r="AS5" s="4"/>
      <c r="AT5" s="4"/>
      <c r="AU5" s="4"/>
      <c r="AV5" s="4"/>
      <c r="AW5" s="4"/>
      <c r="AX5" s="4"/>
      <c r="AY5" s="16"/>
    </row>
    <row r="6" spans="3:51" ht="3" customHeight="1">
      <c r="C6" s="24"/>
      <c r="D6" s="25"/>
      <c r="E6" s="18"/>
      <c r="F6" s="18"/>
      <c r="G6" s="18"/>
      <c r="H6" s="18"/>
      <c r="I6" s="18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  <c r="AF6" s="27"/>
      <c r="AG6" s="22"/>
      <c r="AH6" s="22"/>
      <c r="AI6" s="22"/>
      <c r="AJ6" s="22"/>
      <c r="AK6" s="22"/>
      <c r="AL6" s="22"/>
      <c r="AM6" s="4"/>
      <c r="AN6" s="4"/>
      <c r="AO6" s="4"/>
      <c r="AQ6" s="4"/>
      <c r="AR6" s="4"/>
      <c r="AS6" s="4"/>
      <c r="AT6" s="4"/>
      <c r="AU6" s="4"/>
      <c r="AV6" s="4"/>
      <c r="AW6" s="4"/>
      <c r="AX6" s="4"/>
      <c r="AY6" s="16"/>
    </row>
    <row r="7" spans="2:48" ht="9" customHeight="1">
      <c r="B7" s="4" t="s">
        <v>28</v>
      </c>
      <c r="C7" s="29"/>
      <c r="D7" s="25">
        <v>846</v>
      </c>
      <c r="E7" s="25">
        <v>124793</v>
      </c>
      <c r="F7" s="26">
        <v>80607</v>
      </c>
      <c r="G7" s="26">
        <v>44186</v>
      </c>
      <c r="H7" s="26" t="s">
        <v>29</v>
      </c>
      <c r="I7" s="26">
        <v>695</v>
      </c>
      <c r="J7" s="26">
        <v>97268</v>
      </c>
      <c r="K7" s="26">
        <v>67095</v>
      </c>
      <c r="L7" s="26">
        <v>30173</v>
      </c>
      <c r="M7" s="26" t="s">
        <v>29</v>
      </c>
      <c r="N7" s="26"/>
      <c r="O7" s="26">
        <v>24</v>
      </c>
      <c r="P7" s="25">
        <v>2729</v>
      </c>
      <c r="Q7" s="26">
        <v>2147</v>
      </c>
      <c r="R7" s="26">
        <v>582</v>
      </c>
      <c r="S7" s="26" t="s">
        <v>29</v>
      </c>
      <c r="T7" s="26">
        <v>127</v>
      </c>
      <c r="U7" s="26">
        <v>11922</v>
      </c>
      <c r="V7" s="26">
        <v>11365</v>
      </c>
      <c r="W7" s="26">
        <v>13431</v>
      </c>
      <c r="X7" s="26" t="s">
        <v>29</v>
      </c>
      <c r="Y7" s="26"/>
      <c r="Z7" s="26"/>
      <c r="AA7" s="26"/>
      <c r="AB7" s="26"/>
      <c r="AC7" s="26"/>
      <c r="AD7" s="26"/>
      <c r="AE7" s="26"/>
      <c r="AF7" s="26"/>
      <c r="AG7" s="23"/>
      <c r="AH7" s="23"/>
      <c r="AI7" s="23"/>
      <c r="AJ7" s="23"/>
      <c r="AK7" s="23"/>
      <c r="AL7" s="23"/>
      <c r="AM7" s="37"/>
      <c r="AN7" s="37"/>
      <c r="AO7" s="37"/>
      <c r="AP7" s="37"/>
      <c r="AQ7" s="5"/>
      <c r="AR7" s="5"/>
      <c r="AT7" s="5"/>
      <c r="AV7" s="1"/>
    </row>
    <row r="8" spans="2:48" ht="9" customHeight="1">
      <c r="B8" s="4" t="s">
        <v>2</v>
      </c>
      <c r="C8" s="29"/>
      <c r="D8" s="25">
        <v>821</v>
      </c>
      <c r="E8" s="25">
        <v>122779</v>
      </c>
      <c r="F8" s="26">
        <v>79735</v>
      </c>
      <c r="G8" s="26">
        <v>43044</v>
      </c>
      <c r="H8" s="26" t="s">
        <v>29</v>
      </c>
      <c r="I8" s="26">
        <v>676</v>
      </c>
      <c r="J8" s="26">
        <v>95604</v>
      </c>
      <c r="K8" s="26">
        <v>66623</v>
      </c>
      <c r="L8" s="26">
        <v>28981</v>
      </c>
      <c r="M8" s="26" t="s">
        <v>29</v>
      </c>
      <c r="N8" s="26"/>
      <c r="O8" s="26">
        <v>24</v>
      </c>
      <c r="P8" s="25">
        <v>2708</v>
      </c>
      <c r="Q8" s="26">
        <v>2103</v>
      </c>
      <c r="R8" s="26">
        <v>605</v>
      </c>
      <c r="S8" s="26" t="s">
        <v>29</v>
      </c>
      <c r="T8" s="26">
        <v>121</v>
      </c>
      <c r="U8" s="26">
        <v>24467</v>
      </c>
      <c r="V8" s="26">
        <v>11009</v>
      </c>
      <c r="W8" s="26">
        <v>13458</v>
      </c>
      <c r="X8" s="26" t="s">
        <v>29</v>
      </c>
      <c r="Y8" s="26"/>
      <c r="Z8" s="26"/>
      <c r="AA8" s="26"/>
      <c r="AB8" s="26"/>
      <c r="AC8" s="26"/>
      <c r="AD8" s="26"/>
      <c r="AE8" s="26"/>
      <c r="AF8" s="26"/>
      <c r="AG8" s="23"/>
      <c r="AH8" s="23"/>
      <c r="AI8" s="23"/>
      <c r="AJ8" s="23"/>
      <c r="AK8" s="23"/>
      <c r="AL8" s="23"/>
      <c r="AM8" s="37"/>
      <c r="AN8" s="37"/>
      <c r="AO8" s="37"/>
      <c r="AP8" s="37"/>
      <c r="AQ8" s="5"/>
      <c r="AR8" s="5"/>
      <c r="AT8" s="5"/>
      <c r="AV8" s="1"/>
    </row>
    <row r="9" spans="2:48" ht="9" customHeight="1">
      <c r="B9" s="4" t="s">
        <v>30</v>
      </c>
      <c r="C9" s="29"/>
      <c r="D9" s="25">
        <v>807</v>
      </c>
      <c r="E9" s="25">
        <v>119458</v>
      </c>
      <c r="F9" s="26">
        <v>77509</v>
      </c>
      <c r="G9" s="26">
        <v>41949</v>
      </c>
      <c r="H9" s="26" t="s">
        <v>29</v>
      </c>
      <c r="I9" s="26">
        <v>661</v>
      </c>
      <c r="J9" s="26">
        <v>92689</v>
      </c>
      <c r="K9" s="26">
        <v>64628</v>
      </c>
      <c r="L9" s="26">
        <v>28061</v>
      </c>
      <c r="M9" s="26" t="s">
        <v>29</v>
      </c>
      <c r="N9" s="26"/>
      <c r="O9" s="26">
        <v>24</v>
      </c>
      <c r="P9" s="25">
        <v>2680</v>
      </c>
      <c r="Q9" s="26">
        <v>2078</v>
      </c>
      <c r="R9" s="26">
        <v>602</v>
      </c>
      <c r="S9" s="26" t="s">
        <v>29</v>
      </c>
      <c r="T9" s="26">
        <v>122</v>
      </c>
      <c r="U9" s="26">
        <v>24089</v>
      </c>
      <c r="V9" s="26">
        <v>10803</v>
      </c>
      <c r="W9" s="26">
        <v>13286</v>
      </c>
      <c r="X9" s="26" t="s">
        <v>29</v>
      </c>
      <c r="Y9" s="26"/>
      <c r="Z9" s="26"/>
      <c r="AA9" s="26"/>
      <c r="AB9" s="26"/>
      <c r="AC9" s="26"/>
      <c r="AD9" s="26"/>
      <c r="AE9" s="26"/>
      <c r="AF9" s="26"/>
      <c r="AG9" s="23"/>
      <c r="AH9" s="23"/>
      <c r="AI9" s="23"/>
      <c r="AJ9" s="23"/>
      <c r="AK9" s="23"/>
      <c r="AL9" s="23"/>
      <c r="AM9" s="37"/>
      <c r="AN9" s="37"/>
      <c r="AO9" s="37"/>
      <c r="AP9" s="37"/>
      <c r="AQ9" s="5"/>
      <c r="AR9" s="5"/>
      <c r="AT9" s="5"/>
      <c r="AV9" s="1"/>
    </row>
    <row r="10" spans="2:48" ht="9" customHeight="1">
      <c r="B10" s="4" t="s">
        <v>31</v>
      </c>
      <c r="C10" s="29"/>
      <c r="D10" s="25">
        <v>790</v>
      </c>
      <c r="E10" s="25">
        <v>114715</v>
      </c>
      <c r="F10" s="26">
        <v>73959</v>
      </c>
      <c r="G10" s="26">
        <v>40756</v>
      </c>
      <c r="H10" s="26" t="s">
        <v>29</v>
      </c>
      <c r="I10" s="26">
        <v>647</v>
      </c>
      <c r="J10" s="26">
        <v>88540</v>
      </c>
      <c r="K10" s="26">
        <v>61424</v>
      </c>
      <c r="L10" s="26">
        <v>27116</v>
      </c>
      <c r="M10" s="26" t="s">
        <v>29</v>
      </c>
      <c r="N10" s="26"/>
      <c r="O10" s="26">
        <v>23</v>
      </c>
      <c r="P10" s="25">
        <v>2644</v>
      </c>
      <c r="Q10" s="26">
        <v>2068</v>
      </c>
      <c r="R10" s="26">
        <v>576</v>
      </c>
      <c r="S10" s="26" t="s">
        <v>29</v>
      </c>
      <c r="T10" s="26">
        <v>120</v>
      </c>
      <c r="U10" s="26">
        <v>23531</v>
      </c>
      <c r="V10" s="26">
        <v>10467</v>
      </c>
      <c r="W10" s="26">
        <v>13064</v>
      </c>
      <c r="X10" s="26" t="s">
        <v>29</v>
      </c>
      <c r="Y10" s="26"/>
      <c r="Z10" s="26"/>
      <c r="AA10" s="26"/>
      <c r="AB10" s="26"/>
      <c r="AC10" s="26"/>
      <c r="AD10" s="26"/>
      <c r="AE10" s="26"/>
      <c r="AF10" s="26"/>
      <c r="AG10" s="23"/>
      <c r="AH10" s="23"/>
      <c r="AI10" s="23"/>
      <c r="AJ10" s="23"/>
      <c r="AK10" s="23"/>
      <c r="AL10" s="23"/>
      <c r="AM10" s="37"/>
      <c r="AN10" s="37"/>
      <c r="AO10" s="37"/>
      <c r="AP10" s="37"/>
      <c r="AQ10" s="5"/>
      <c r="AR10" s="5"/>
      <c r="AT10" s="5"/>
      <c r="AV10" s="1"/>
    </row>
    <row r="11" spans="2:54" s="28" customFormat="1" ht="9" customHeight="1">
      <c r="B11" s="35" t="s">
        <v>21</v>
      </c>
      <c r="C11" s="36"/>
      <c r="D11" s="30">
        <v>773</v>
      </c>
      <c r="E11" s="30">
        <v>109358</v>
      </c>
      <c r="F11" s="31">
        <v>67838</v>
      </c>
      <c r="G11" s="31">
        <v>37555</v>
      </c>
      <c r="H11" s="31">
        <v>3965</v>
      </c>
      <c r="I11" s="31">
        <v>629</v>
      </c>
      <c r="J11" s="31">
        <v>83748</v>
      </c>
      <c r="K11" s="31">
        <v>56107</v>
      </c>
      <c r="L11" s="31">
        <v>23937</v>
      </c>
      <c r="M11" s="31">
        <v>3704</v>
      </c>
      <c r="N11" s="31"/>
      <c r="O11" s="31">
        <v>23</v>
      </c>
      <c r="P11" s="30">
        <v>2548</v>
      </c>
      <c r="Q11" s="31">
        <v>1825</v>
      </c>
      <c r="R11" s="31">
        <v>554</v>
      </c>
      <c r="S11" s="31">
        <v>169</v>
      </c>
      <c r="T11" s="31">
        <v>121</v>
      </c>
      <c r="U11" s="57">
        <v>23062</v>
      </c>
      <c r="V11" s="31">
        <v>9906</v>
      </c>
      <c r="W11" s="31">
        <v>13064</v>
      </c>
      <c r="X11" s="31">
        <v>92</v>
      </c>
      <c r="Y11" s="31"/>
      <c r="Z11" s="31"/>
      <c r="AA11" s="31"/>
      <c r="AB11" s="31"/>
      <c r="AC11" s="31"/>
      <c r="AD11" s="31"/>
      <c r="AE11" s="31"/>
      <c r="AF11" s="31"/>
      <c r="AG11" s="32"/>
      <c r="AH11" s="32"/>
      <c r="AI11" s="32"/>
      <c r="AJ11" s="32"/>
      <c r="AK11" s="32"/>
      <c r="AL11" s="32"/>
      <c r="AM11" s="33"/>
      <c r="AN11" s="33"/>
      <c r="AO11" s="33"/>
      <c r="AP11" s="33"/>
      <c r="AQ11" s="34"/>
      <c r="AR11" s="34"/>
      <c r="AS11" s="34"/>
      <c r="AT11" s="34"/>
      <c r="AY11" s="34"/>
      <c r="BB11" s="35"/>
    </row>
    <row r="12" spans="2:48" ht="2.25" customHeight="1">
      <c r="B12" s="4"/>
      <c r="C12" s="29"/>
      <c r="D12" s="18"/>
      <c r="E12" s="25"/>
      <c r="F12" s="26"/>
      <c r="G12" s="18"/>
      <c r="H12" s="18"/>
      <c r="I12" s="18"/>
      <c r="J12" s="26"/>
      <c r="K12" s="26"/>
      <c r="L12" s="26"/>
      <c r="M12" s="26"/>
      <c r="N12" s="26"/>
      <c r="O12" s="58"/>
      <c r="P12" s="25"/>
      <c r="Q12" s="26"/>
      <c r="R12" s="26"/>
      <c r="S12" s="26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6"/>
      <c r="AG12" s="23"/>
      <c r="AH12" s="23"/>
      <c r="AI12" s="23"/>
      <c r="AJ12" s="23"/>
      <c r="AK12" s="23"/>
      <c r="AL12" s="23"/>
      <c r="AM12" s="37"/>
      <c r="AN12" s="37"/>
      <c r="AO12" s="37"/>
      <c r="AP12" s="37"/>
      <c r="AQ12" s="5"/>
      <c r="AR12" s="5"/>
      <c r="AT12" s="5"/>
      <c r="AV12" s="1"/>
    </row>
    <row r="13" spans="2:48" ht="9" customHeight="1">
      <c r="B13" s="54" t="s">
        <v>3</v>
      </c>
      <c r="C13" s="29"/>
      <c r="D13" s="55">
        <f>SUM(D14:D20)</f>
        <v>371</v>
      </c>
      <c r="E13" s="25">
        <f aca="true" t="shared" si="0" ref="E13:X13">SUM(E14:E20)</f>
        <v>47642</v>
      </c>
      <c r="F13" s="26">
        <f t="shared" si="0"/>
        <v>28457</v>
      </c>
      <c r="G13" s="26">
        <f t="shared" si="0"/>
        <v>16814</v>
      </c>
      <c r="H13" s="26">
        <f t="shared" si="0"/>
        <v>2371</v>
      </c>
      <c r="I13" s="55">
        <f t="shared" si="0"/>
        <v>297</v>
      </c>
      <c r="J13" s="26">
        <f t="shared" si="0"/>
        <v>33233</v>
      </c>
      <c r="K13" s="26">
        <f t="shared" si="0"/>
        <v>21523</v>
      </c>
      <c r="L13" s="26">
        <f t="shared" si="0"/>
        <v>9431</v>
      </c>
      <c r="M13" s="26">
        <f t="shared" si="0"/>
        <v>2279</v>
      </c>
      <c r="N13" s="26"/>
      <c r="O13" s="26">
        <f t="shared" si="0"/>
        <v>8</v>
      </c>
      <c r="P13" s="25">
        <f t="shared" si="0"/>
        <v>1203</v>
      </c>
      <c r="Q13" s="26">
        <f t="shared" si="0"/>
        <v>961</v>
      </c>
      <c r="R13" s="26">
        <f t="shared" si="0"/>
        <v>242</v>
      </c>
      <c r="S13" s="82">
        <f t="shared" si="0"/>
        <v>0</v>
      </c>
      <c r="T13" s="26">
        <f t="shared" si="0"/>
        <v>66</v>
      </c>
      <c r="U13" s="25">
        <f t="shared" si="0"/>
        <v>13206</v>
      </c>
      <c r="V13" s="26">
        <f t="shared" si="0"/>
        <v>5973</v>
      </c>
      <c r="W13" s="26">
        <f t="shared" si="0"/>
        <v>7141</v>
      </c>
      <c r="X13" s="26">
        <f t="shared" si="0"/>
        <v>92</v>
      </c>
      <c r="Y13" s="26"/>
      <c r="Z13" s="26"/>
      <c r="AA13" s="26"/>
      <c r="AB13" s="26"/>
      <c r="AC13" s="26"/>
      <c r="AD13" s="26"/>
      <c r="AE13" s="27"/>
      <c r="AF13" s="26"/>
      <c r="AG13" s="23"/>
      <c r="AH13" s="23"/>
      <c r="AI13" s="23"/>
      <c r="AJ13" s="23"/>
      <c r="AK13" s="23"/>
      <c r="AL13" s="23"/>
      <c r="AM13" s="37"/>
      <c r="AN13" s="37"/>
      <c r="AO13" s="37"/>
      <c r="AP13" s="37"/>
      <c r="AQ13" s="5"/>
      <c r="AR13" s="5"/>
      <c r="AT13" s="5"/>
      <c r="AV13" s="1"/>
    </row>
    <row r="14" spans="2:48" ht="9" customHeight="1">
      <c r="B14" s="54" t="s">
        <v>34</v>
      </c>
      <c r="C14" s="29"/>
      <c r="D14" s="55">
        <v>326</v>
      </c>
      <c r="E14" s="55">
        <v>42203</v>
      </c>
      <c r="F14" s="55">
        <v>24770</v>
      </c>
      <c r="G14" s="55">
        <v>15100</v>
      </c>
      <c r="H14" s="55">
        <v>2333</v>
      </c>
      <c r="I14" s="55">
        <v>263</v>
      </c>
      <c r="J14" s="55">
        <v>29329</v>
      </c>
      <c r="K14" s="55">
        <v>18529</v>
      </c>
      <c r="L14" s="55">
        <v>8559</v>
      </c>
      <c r="M14" s="55">
        <v>2241</v>
      </c>
      <c r="N14" s="60"/>
      <c r="O14" s="26">
        <v>6</v>
      </c>
      <c r="P14" s="25">
        <v>897</v>
      </c>
      <c r="Q14" s="26">
        <v>802</v>
      </c>
      <c r="R14" s="26">
        <v>95</v>
      </c>
      <c r="S14" s="64" t="s">
        <v>32</v>
      </c>
      <c r="T14" s="26">
        <v>57</v>
      </c>
      <c r="U14" s="26">
        <v>11977</v>
      </c>
      <c r="V14" s="26">
        <v>5439</v>
      </c>
      <c r="W14" s="26">
        <v>6446</v>
      </c>
      <c r="X14" s="26">
        <v>92</v>
      </c>
      <c r="Y14" s="26"/>
      <c r="Z14" s="26"/>
      <c r="AA14" s="26"/>
      <c r="AB14" s="26"/>
      <c r="AC14" s="26"/>
      <c r="AD14" s="26"/>
      <c r="AE14" s="26"/>
      <c r="AF14" s="26"/>
      <c r="AG14" s="23"/>
      <c r="AH14" s="23"/>
      <c r="AI14" s="23"/>
      <c r="AJ14" s="23"/>
      <c r="AK14" s="23"/>
      <c r="AL14" s="23"/>
      <c r="AM14" s="37"/>
      <c r="AN14" s="37"/>
      <c r="AO14" s="37"/>
      <c r="AP14" s="37"/>
      <c r="AQ14" s="5"/>
      <c r="AR14" s="5"/>
      <c r="AT14" s="5"/>
      <c r="AV14" s="1"/>
    </row>
    <row r="15" spans="2:48" ht="9" customHeight="1">
      <c r="B15" s="54" t="s">
        <v>35</v>
      </c>
      <c r="C15" s="29"/>
      <c r="D15" s="55">
        <v>13</v>
      </c>
      <c r="E15" s="55">
        <v>1781</v>
      </c>
      <c r="F15" s="55">
        <v>1094</v>
      </c>
      <c r="G15" s="55">
        <v>687</v>
      </c>
      <c r="H15" s="64" t="s">
        <v>32</v>
      </c>
      <c r="I15" s="55">
        <v>10</v>
      </c>
      <c r="J15" s="55">
        <v>1347</v>
      </c>
      <c r="K15" s="55">
        <v>930</v>
      </c>
      <c r="L15" s="55">
        <v>417</v>
      </c>
      <c r="M15" s="64" t="s">
        <v>32</v>
      </c>
      <c r="N15" s="60"/>
      <c r="O15" s="26">
        <v>1</v>
      </c>
      <c r="P15" s="25">
        <v>222</v>
      </c>
      <c r="Q15" s="26">
        <v>87</v>
      </c>
      <c r="R15" s="26">
        <v>135</v>
      </c>
      <c r="S15" s="64" t="s">
        <v>32</v>
      </c>
      <c r="T15" s="26">
        <v>2</v>
      </c>
      <c r="U15" s="26">
        <v>212</v>
      </c>
      <c r="V15" s="26">
        <v>77</v>
      </c>
      <c r="W15" s="26">
        <v>135</v>
      </c>
      <c r="X15" s="64" t="s">
        <v>32</v>
      </c>
      <c r="Y15" s="26"/>
      <c r="Z15" s="26"/>
      <c r="AA15" s="26"/>
      <c r="AB15" s="26"/>
      <c r="AC15" s="26"/>
      <c r="AD15" s="26"/>
      <c r="AE15" s="26"/>
      <c r="AF15" s="26"/>
      <c r="AG15" s="23"/>
      <c r="AH15" s="23"/>
      <c r="AI15" s="23"/>
      <c r="AJ15" s="23"/>
      <c r="AK15" s="23"/>
      <c r="AL15" s="23"/>
      <c r="AM15" s="37"/>
      <c r="AN15" s="37"/>
      <c r="AO15" s="37"/>
      <c r="AP15" s="37"/>
      <c r="AQ15" s="5"/>
      <c r="AR15" s="5"/>
      <c r="AT15" s="5"/>
      <c r="AV15" s="1"/>
    </row>
    <row r="16" spans="2:51" ht="9" customHeight="1">
      <c r="B16" s="54" t="s">
        <v>36</v>
      </c>
      <c r="C16" s="29"/>
      <c r="D16" s="55">
        <v>6</v>
      </c>
      <c r="E16" s="55">
        <v>387</v>
      </c>
      <c r="F16" s="55">
        <v>280</v>
      </c>
      <c r="G16" s="55">
        <v>69</v>
      </c>
      <c r="H16" s="55">
        <v>38</v>
      </c>
      <c r="I16" s="55">
        <v>3</v>
      </c>
      <c r="J16" s="55">
        <v>153</v>
      </c>
      <c r="K16" s="55">
        <v>112</v>
      </c>
      <c r="L16" s="55">
        <v>3</v>
      </c>
      <c r="M16" s="55">
        <v>38</v>
      </c>
      <c r="N16" s="60"/>
      <c r="O16" s="64" t="s">
        <v>32</v>
      </c>
      <c r="P16" s="64" t="s">
        <v>32</v>
      </c>
      <c r="Q16" s="64" t="s">
        <v>32</v>
      </c>
      <c r="R16" s="64" t="s">
        <v>32</v>
      </c>
      <c r="S16" s="64" t="s">
        <v>32</v>
      </c>
      <c r="T16" s="26">
        <v>3</v>
      </c>
      <c r="U16" s="26">
        <v>234</v>
      </c>
      <c r="V16" s="26">
        <v>168</v>
      </c>
      <c r="W16" s="26">
        <v>66</v>
      </c>
      <c r="X16" s="64" t="s">
        <v>32</v>
      </c>
      <c r="Y16" s="26"/>
      <c r="Z16" s="26"/>
      <c r="AA16" s="26"/>
      <c r="AB16" s="26"/>
      <c r="AC16" s="26"/>
      <c r="AD16" s="26"/>
      <c r="AE16" s="26"/>
      <c r="AF16" s="26"/>
      <c r="AG16" s="23"/>
      <c r="AH16" s="23"/>
      <c r="AI16" s="23"/>
      <c r="AJ16" s="23"/>
      <c r="AK16" s="23"/>
      <c r="AL16" s="23"/>
      <c r="AM16" s="37"/>
      <c r="AN16" s="37"/>
      <c r="AO16" s="37"/>
      <c r="AP16" s="37"/>
      <c r="AQ16" s="5"/>
      <c r="AR16" s="5"/>
      <c r="AT16" s="5"/>
      <c r="AV16" s="1"/>
      <c r="AY16" s="16"/>
    </row>
    <row r="17" spans="2:48" ht="9" customHeight="1">
      <c r="B17" s="54" t="s">
        <v>37</v>
      </c>
      <c r="C17" s="24"/>
      <c r="D17" s="55">
        <v>10</v>
      </c>
      <c r="E17" s="55">
        <v>1277</v>
      </c>
      <c r="F17" s="55">
        <v>872</v>
      </c>
      <c r="G17" s="55">
        <v>405</v>
      </c>
      <c r="H17" s="64" t="s">
        <v>32</v>
      </c>
      <c r="I17" s="55">
        <v>8</v>
      </c>
      <c r="J17" s="55">
        <v>955</v>
      </c>
      <c r="K17" s="55">
        <v>696</v>
      </c>
      <c r="L17" s="55">
        <v>259</v>
      </c>
      <c r="M17" s="64" t="s">
        <v>32</v>
      </c>
      <c r="N17" s="60"/>
      <c r="O17" s="26">
        <v>1</v>
      </c>
      <c r="P17" s="25">
        <v>84</v>
      </c>
      <c r="Q17" s="26">
        <v>72</v>
      </c>
      <c r="R17" s="26">
        <v>12</v>
      </c>
      <c r="S17" s="64" t="s">
        <v>32</v>
      </c>
      <c r="T17" s="26">
        <v>1</v>
      </c>
      <c r="U17" s="26">
        <v>238</v>
      </c>
      <c r="V17" s="26">
        <v>104</v>
      </c>
      <c r="W17" s="26">
        <v>134</v>
      </c>
      <c r="X17" s="64" t="s">
        <v>32</v>
      </c>
      <c r="Y17" s="37"/>
      <c r="Z17" s="37"/>
      <c r="AA17" s="37"/>
      <c r="AB17" s="37"/>
      <c r="AC17" s="37"/>
      <c r="AD17" s="37"/>
      <c r="AE17" s="40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5"/>
      <c r="AR17" s="5"/>
      <c r="AT17" s="5"/>
      <c r="AV17" s="1"/>
    </row>
    <row r="18" spans="2:48" ht="9" customHeight="1">
      <c r="B18" s="54" t="s">
        <v>38</v>
      </c>
      <c r="C18" s="24"/>
      <c r="D18" s="55">
        <v>15</v>
      </c>
      <c r="E18" s="55">
        <v>1919</v>
      </c>
      <c r="F18" s="55">
        <v>1428</v>
      </c>
      <c r="G18" s="55">
        <v>491</v>
      </c>
      <c r="H18" s="64" t="s">
        <v>32</v>
      </c>
      <c r="I18" s="55">
        <v>12</v>
      </c>
      <c r="J18" s="55">
        <v>1374</v>
      </c>
      <c r="K18" s="55">
        <v>1243</v>
      </c>
      <c r="L18" s="55">
        <v>131</v>
      </c>
      <c r="M18" s="64" t="s">
        <v>32</v>
      </c>
      <c r="N18" s="62"/>
      <c r="O18" s="64" t="s">
        <v>32</v>
      </c>
      <c r="P18" s="64" t="s">
        <v>32</v>
      </c>
      <c r="Q18" s="64" t="s">
        <v>32</v>
      </c>
      <c r="R18" s="64" t="s">
        <v>32</v>
      </c>
      <c r="S18" s="64" t="s">
        <v>32</v>
      </c>
      <c r="T18" s="26">
        <v>3</v>
      </c>
      <c r="U18" s="26">
        <v>545</v>
      </c>
      <c r="V18" s="26">
        <v>185</v>
      </c>
      <c r="W18" s="26">
        <v>360</v>
      </c>
      <c r="X18" s="64" t="s">
        <v>32</v>
      </c>
      <c r="Y18" s="37"/>
      <c r="Z18" s="37"/>
      <c r="AA18" s="37"/>
      <c r="AB18" s="37"/>
      <c r="AC18" s="37"/>
      <c r="AD18" s="37"/>
      <c r="AE18" s="40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"/>
      <c r="AR18" s="5"/>
      <c r="AT18" s="5"/>
      <c r="AV18" s="1"/>
    </row>
    <row r="19" spans="2:48" ht="9" customHeight="1">
      <c r="B19" s="54" t="s">
        <v>39</v>
      </c>
      <c r="C19" s="24"/>
      <c r="D19" s="55">
        <v>1</v>
      </c>
      <c r="E19" s="55">
        <v>75</v>
      </c>
      <c r="F19" s="55">
        <v>13</v>
      </c>
      <c r="G19" s="55">
        <v>62</v>
      </c>
      <c r="H19" s="64" t="s">
        <v>32</v>
      </c>
      <c r="I19" s="55">
        <v>1</v>
      </c>
      <c r="J19" s="55">
        <v>75</v>
      </c>
      <c r="K19" s="55">
        <v>13</v>
      </c>
      <c r="L19" s="55">
        <v>62</v>
      </c>
      <c r="M19" s="64" t="s">
        <v>32</v>
      </c>
      <c r="N19" s="62"/>
      <c r="O19" s="64" t="s">
        <v>32</v>
      </c>
      <c r="P19" s="64" t="s">
        <v>32</v>
      </c>
      <c r="Q19" s="64" t="s">
        <v>32</v>
      </c>
      <c r="R19" s="64" t="s">
        <v>32</v>
      </c>
      <c r="S19" s="64" t="s">
        <v>32</v>
      </c>
      <c r="T19" s="64" t="s">
        <v>32</v>
      </c>
      <c r="U19" s="64" t="s">
        <v>32</v>
      </c>
      <c r="V19" s="64" t="s">
        <v>32</v>
      </c>
      <c r="W19" s="64" t="s">
        <v>32</v>
      </c>
      <c r="X19" s="64" t="s">
        <v>32</v>
      </c>
      <c r="Y19" s="37"/>
      <c r="Z19" s="37"/>
      <c r="AA19" s="37"/>
      <c r="AB19" s="37"/>
      <c r="AC19" s="37"/>
      <c r="AD19" s="37"/>
      <c r="AE19" s="40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"/>
      <c r="AR19" s="5"/>
      <c r="AT19" s="5"/>
      <c r="AV19" s="1"/>
    </row>
    <row r="20" spans="2:48" ht="9" customHeight="1">
      <c r="B20" s="54" t="s">
        <v>40</v>
      </c>
      <c r="C20" s="24"/>
      <c r="D20" s="64" t="s">
        <v>32</v>
      </c>
      <c r="E20" s="64" t="s">
        <v>32</v>
      </c>
      <c r="F20" s="64" t="s">
        <v>32</v>
      </c>
      <c r="G20" s="64" t="s">
        <v>32</v>
      </c>
      <c r="H20" s="64" t="s">
        <v>32</v>
      </c>
      <c r="I20" s="64" t="s">
        <v>32</v>
      </c>
      <c r="J20" s="64" t="s">
        <v>32</v>
      </c>
      <c r="K20" s="64" t="s">
        <v>32</v>
      </c>
      <c r="L20" s="64" t="s">
        <v>32</v>
      </c>
      <c r="M20" s="64" t="s">
        <v>32</v>
      </c>
      <c r="N20" s="62"/>
      <c r="O20" s="64" t="s">
        <v>32</v>
      </c>
      <c r="P20" s="64" t="s">
        <v>32</v>
      </c>
      <c r="Q20" s="64" t="s">
        <v>32</v>
      </c>
      <c r="R20" s="64" t="s">
        <v>32</v>
      </c>
      <c r="S20" s="64" t="s">
        <v>32</v>
      </c>
      <c r="T20" s="64" t="s">
        <v>32</v>
      </c>
      <c r="U20" s="64" t="s">
        <v>32</v>
      </c>
      <c r="V20" s="64" t="s">
        <v>32</v>
      </c>
      <c r="W20" s="64" t="s">
        <v>32</v>
      </c>
      <c r="X20" s="64" t="s">
        <v>32</v>
      </c>
      <c r="Y20" s="37"/>
      <c r="Z20" s="37"/>
      <c r="AA20" s="37"/>
      <c r="AB20" s="37"/>
      <c r="AC20" s="37"/>
      <c r="AD20" s="37"/>
      <c r="AE20" s="40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5"/>
      <c r="AR20" s="5"/>
      <c r="AT20" s="5"/>
      <c r="AV20" s="1"/>
    </row>
    <row r="21" spans="2:48" ht="9" customHeight="1">
      <c r="B21" s="54" t="s">
        <v>41</v>
      </c>
      <c r="C21" s="24"/>
      <c r="D21" s="64">
        <f>D23+D22</f>
        <v>134</v>
      </c>
      <c r="E21" s="64">
        <f aca="true" t="shared" si="1" ref="E21:W21">E23+E22</f>
        <v>20324</v>
      </c>
      <c r="F21" s="64">
        <f t="shared" si="1"/>
        <v>12975</v>
      </c>
      <c r="G21" s="64">
        <f t="shared" si="1"/>
        <v>6406</v>
      </c>
      <c r="H21" s="64">
        <f>H22</f>
        <v>943</v>
      </c>
      <c r="I21" s="64">
        <f t="shared" si="1"/>
        <v>123</v>
      </c>
      <c r="J21" s="64">
        <f t="shared" si="1"/>
        <v>17688</v>
      </c>
      <c r="K21" s="64">
        <f t="shared" si="1"/>
        <v>11776</v>
      </c>
      <c r="L21" s="64">
        <f t="shared" si="1"/>
        <v>5064</v>
      </c>
      <c r="M21" s="64">
        <f>M22</f>
        <v>848</v>
      </c>
      <c r="N21" s="62"/>
      <c r="O21" s="64">
        <f>O22</f>
        <v>3</v>
      </c>
      <c r="P21" s="64">
        <f>P22</f>
        <v>427</v>
      </c>
      <c r="Q21" s="64">
        <f>Q22</f>
        <v>235</v>
      </c>
      <c r="R21" s="64">
        <f>R22</f>
        <v>97</v>
      </c>
      <c r="S21" s="64">
        <f>S22</f>
        <v>95</v>
      </c>
      <c r="T21" s="64">
        <f t="shared" si="1"/>
        <v>8</v>
      </c>
      <c r="U21" s="64">
        <f t="shared" si="1"/>
        <v>2209</v>
      </c>
      <c r="V21" s="64">
        <f t="shared" si="1"/>
        <v>964</v>
      </c>
      <c r="W21" s="64">
        <f t="shared" si="1"/>
        <v>1245</v>
      </c>
      <c r="X21" s="64" t="s">
        <v>32</v>
      </c>
      <c r="Y21" s="37"/>
      <c r="Z21" s="37"/>
      <c r="AA21" s="37"/>
      <c r="AB21" s="37"/>
      <c r="AC21" s="37"/>
      <c r="AD21" s="37"/>
      <c r="AE21" s="40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5"/>
      <c r="AR21" s="5"/>
      <c r="AT21" s="5"/>
      <c r="AV21" s="1"/>
    </row>
    <row r="22" spans="2:48" ht="9" customHeight="1">
      <c r="B22" s="54" t="s">
        <v>42</v>
      </c>
      <c r="C22" s="29"/>
      <c r="D22" s="55">
        <v>126</v>
      </c>
      <c r="E22" s="55">
        <v>19918</v>
      </c>
      <c r="F22" s="55">
        <v>12754</v>
      </c>
      <c r="G22" s="55">
        <v>6221</v>
      </c>
      <c r="H22" s="55">
        <v>943</v>
      </c>
      <c r="I22" s="55">
        <v>117</v>
      </c>
      <c r="J22" s="55">
        <v>17420</v>
      </c>
      <c r="K22" s="55">
        <v>11587</v>
      </c>
      <c r="L22" s="55">
        <v>4985</v>
      </c>
      <c r="M22" s="55">
        <v>848</v>
      </c>
      <c r="N22" s="60"/>
      <c r="O22" s="26">
        <v>3</v>
      </c>
      <c r="P22" s="25">
        <v>427</v>
      </c>
      <c r="Q22" s="26">
        <v>235</v>
      </c>
      <c r="R22" s="26">
        <v>97</v>
      </c>
      <c r="S22" s="26">
        <v>95</v>
      </c>
      <c r="T22" s="26">
        <v>6</v>
      </c>
      <c r="U22" s="26">
        <v>2071</v>
      </c>
      <c r="V22" s="26">
        <v>932</v>
      </c>
      <c r="W22" s="26">
        <v>1139</v>
      </c>
      <c r="X22" s="64" t="s">
        <v>32</v>
      </c>
      <c r="Y22" s="25"/>
      <c r="Z22" s="26"/>
      <c r="AA22" s="26"/>
      <c r="AB22" s="26"/>
      <c r="AC22" s="25"/>
      <c r="AD22" s="26"/>
      <c r="AE22" s="26"/>
      <c r="AF22" s="26"/>
      <c r="AG22" s="23"/>
      <c r="AH22" s="23"/>
      <c r="AI22" s="23"/>
      <c r="AJ22" s="23"/>
      <c r="AK22" s="23"/>
      <c r="AL22" s="23"/>
      <c r="AM22" s="37"/>
      <c r="AN22" s="37"/>
      <c r="AO22" s="37"/>
      <c r="AP22" s="37"/>
      <c r="AQ22" s="5"/>
      <c r="AR22" s="5"/>
      <c r="AT22" s="5"/>
      <c r="AV22" s="1"/>
    </row>
    <row r="23" spans="2:48" ht="9" customHeight="1">
      <c r="B23" s="54" t="s">
        <v>43</v>
      </c>
      <c r="C23" s="24"/>
      <c r="D23" s="55">
        <v>8</v>
      </c>
      <c r="E23" s="55">
        <v>406</v>
      </c>
      <c r="F23" s="55">
        <v>221</v>
      </c>
      <c r="G23" s="55">
        <v>185</v>
      </c>
      <c r="H23" s="64" t="s">
        <v>32</v>
      </c>
      <c r="I23" s="55">
        <v>6</v>
      </c>
      <c r="J23" s="55">
        <v>268</v>
      </c>
      <c r="K23" s="55">
        <v>189</v>
      </c>
      <c r="L23" s="55">
        <v>79</v>
      </c>
      <c r="M23" s="64" t="s">
        <v>32</v>
      </c>
      <c r="N23" s="60"/>
      <c r="O23" s="64" t="s">
        <v>32</v>
      </c>
      <c r="P23" s="64" t="s">
        <v>32</v>
      </c>
      <c r="Q23" s="64" t="s">
        <v>32</v>
      </c>
      <c r="R23" s="64" t="s">
        <v>32</v>
      </c>
      <c r="S23" s="64" t="s">
        <v>32</v>
      </c>
      <c r="T23" s="26">
        <v>2</v>
      </c>
      <c r="U23" s="26">
        <v>138</v>
      </c>
      <c r="V23" s="26">
        <v>32</v>
      </c>
      <c r="W23" s="26">
        <v>106</v>
      </c>
      <c r="X23" s="64" t="s">
        <v>32</v>
      </c>
      <c r="Y23" s="37"/>
      <c r="Z23" s="37"/>
      <c r="AA23" s="37"/>
      <c r="AB23" s="37"/>
      <c r="AC23" s="37"/>
      <c r="AD23" s="37"/>
      <c r="AE23" s="40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5"/>
      <c r="AR23" s="5"/>
      <c r="AT23" s="5"/>
      <c r="AV23" s="1"/>
    </row>
    <row r="24" spans="2:48" ht="9" customHeight="1">
      <c r="B24" s="54" t="s">
        <v>4</v>
      </c>
      <c r="C24" s="29"/>
      <c r="D24" s="55">
        <v>40</v>
      </c>
      <c r="E24" s="55">
        <v>4792</v>
      </c>
      <c r="F24" s="55">
        <v>3392</v>
      </c>
      <c r="G24" s="55">
        <v>1293</v>
      </c>
      <c r="H24" s="55">
        <v>107</v>
      </c>
      <c r="I24" s="55">
        <v>30</v>
      </c>
      <c r="J24" s="55">
        <v>3650</v>
      </c>
      <c r="K24" s="55">
        <v>2647</v>
      </c>
      <c r="L24" s="55">
        <v>970</v>
      </c>
      <c r="M24" s="55">
        <v>33</v>
      </c>
      <c r="N24" s="60"/>
      <c r="O24" s="26">
        <v>3</v>
      </c>
      <c r="P24" s="25">
        <v>367</v>
      </c>
      <c r="Q24" s="26">
        <v>221</v>
      </c>
      <c r="R24" s="26">
        <v>72</v>
      </c>
      <c r="S24" s="26">
        <v>74</v>
      </c>
      <c r="T24" s="26">
        <v>7</v>
      </c>
      <c r="U24" s="26">
        <v>775</v>
      </c>
      <c r="V24" s="26">
        <v>524</v>
      </c>
      <c r="W24" s="26">
        <v>251</v>
      </c>
      <c r="X24" s="64" t="s">
        <v>32</v>
      </c>
      <c r="Y24" s="26"/>
      <c r="Z24" s="26"/>
      <c r="AA24" s="26"/>
      <c r="AB24" s="26"/>
      <c r="AC24" s="26"/>
      <c r="AD24" s="26"/>
      <c r="AE24" s="26"/>
      <c r="AF24" s="26"/>
      <c r="AG24" s="23"/>
      <c r="AH24" s="23"/>
      <c r="AI24" s="23"/>
      <c r="AJ24" s="23"/>
      <c r="AK24" s="23"/>
      <c r="AL24" s="23"/>
      <c r="AM24" s="37"/>
      <c r="AN24" s="37"/>
      <c r="AO24" s="37"/>
      <c r="AP24" s="37"/>
      <c r="AQ24" s="5"/>
      <c r="AR24" s="5"/>
      <c r="AT24" s="5"/>
      <c r="AV24" s="1"/>
    </row>
    <row r="25" spans="2:48" ht="9" customHeight="1">
      <c r="B25" s="54" t="s">
        <v>5</v>
      </c>
      <c r="C25" s="29"/>
      <c r="D25" s="55">
        <v>13</v>
      </c>
      <c r="E25" s="55">
        <v>2012</v>
      </c>
      <c r="F25" s="55">
        <v>1074</v>
      </c>
      <c r="G25" s="55">
        <v>938</v>
      </c>
      <c r="H25" s="64" t="s">
        <v>32</v>
      </c>
      <c r="I25" s="55">
        <v>10</v>
      </c>
      <c r="J25" s="55">
        <v>1155</v>
      </c>
      <c r="K25" s="55">
        <v>791</v>
      </c>
      <c r="L25" s="55">
        <v>364</v>
      </c>
      <c r="M25" s="64" t="s">
        <v>32</v>
      </c>
      <c r="N25" s="60"/>
      <c r="O25" s="26">
        <v>1</v>
      </c>
      <c r="P25" s="25">
        <v>78</v>
      </c>
      <c r="Q25" s="26">
        <v>55</v>
      </c>
      <c r="R25" s="26">
        <v>23</v>
      </c>
      <c r="S25" s="64" t="s">
        <v>32</v>
      </c>
      <c r="T25" s="26">
        <v>2</v>
      </c>
      <c r="U25" s="26">
        <v>779</v>
      </c>
      <c r="V25" s="26">
        <v>228</v>
      </c>
      <c r="W25" s="26">
        <v>551</v>
      </c>
      <c r="X25" s="64" t="s">
        <v>32</v>
      </c>
      <c r="Y25" s="26"/>
      <c r="Z25" s="26"/>
      <c r="AA25" s="26"/>
      <c r="AB25" s="26"/>
      <c r="AC25" s="26"/>
      <c r="AD25" s="26"/>
      <c r="AE25" s="26"/>
      <c r="AF25" s="26"/>
      <c r="AG25" s="23"/>
      <c r="AH25" s="23"/>
      <c r="AI25" s="23"/>
      <c r="AJ25" s="23"/>
      <c r="AK25" s="38"/>
      <c r="AL25" s="23"/>
      <c r="AM25" s="37"/>
      <c r="AN25" s="37"/>
      <c r="AO25" s="37"/>
      <c r="AP25" s="37"/>
      <c r="AQ25" s="5"/>
      <c r="AR25" s="5"/>
      <c r="AT25" s="5"/>
      <c r="AV25" s="1"/>
    </row>
    <row r="26" spans="2:48" ht="9" customHeight="1">
      <c r="B26" s="54" t="s">
        <v>6</v>
      </c>
      <c r="C26" s="29"/>
      <c r="D26" s="55">
        <v>11</v>
      </c>
      <c r="E26" s="55">
        <v>1212</v>
      </c>
      <c r="F26" s="55">
        <v>744</v>
      </c>
      <c r="G26" s="55">
        <v>323</v>
      </c>
      <c r="H26" s="55">
        <v>145</v>
      </c>
      <c r="I26" s="55">
        <v>10</v>
      </c>
      <c r="J26" s="55">
        <v>1043</v>
      </c>
      <c r="K26" s="55">
        <v>652</v>
      </c>
      <c r="L26" s="55">
        <v>246</v>
      </c>
      <c r="M26" s="55">
        <v>145</v>
      </c>
      <c r="N26" s="60"/>
      <c r="O26" s="64" t="s">
        <v>32</v>
      </c>
      <c r="P26" s="64" t="s">
        <v>32</v>
      </c>
      <c r="Q26" s="64" t="s">
        <v>32</v>
      </c>
      <c r="R26" s="64" t="s">
        <v>32</v>
      </c>
      <c r="S26" s="64" t="s">
        <v>32</v>
      </c>
      <c r="T26" s="26">
        <v>1</v>
      </c>
      <c r="U26" s="26">
        <v>169</v>
      </c>
      <c r="V26" s="26">
        <v>92</v>
      </c>
      <c r="W26" s="26">
        <v>77</v>
      </c>
      <c r="X26" s="64" t="s">
        <v>32</v>
      </c>
      <c r="Y26" s="26"/>
      <c r="Z26" s="26"/>
      <c r="AA26" s="26"/>
      <c r="AB26" s="26"/>
      <c r="AC26" s="26"/>
      <c r="AD26" s="26"/>
      <c r="AE26" s="26"/>
      <c r="AF26" s="26"/>
      <c r="AG26" s="23"/>
      <c r="AH26" s="23"/>
      <c r="AI26" s="23"/>
      <c r="AJ26" s="23"/>
      <c r="AK26" s="23"/>
      <c r="AL26" s="23"/>
      <c r="AM26" s="37"/>
      <c r="AN26" s="37"/>
      <c r="AO26" s="37"/>
      <c r="AP26" s="37"/>
      <c r="AQ26" s="5"/>
      <c r="AR26" s="5"/>
      <c r="AT26" s="5"/>
      <c r="AV26" s="1"/>
    </row>
    <row r="27" spans="2:48" ht="9" customHeight="1">
      <c r="B27" s="54" t="s">
        <v>44</v>
      </c>
      <c r="C27" s="29"/>
      <c r="D27" s="55">
        <f>D28+D29</f>
        <v>17</v>
      </c>
      <c r="E27" s="55">
        <f aca="true" t="shared" si="2" ref="E27:W27">E28+E29</f>
        <v>11735</v>
      </c>
      <c r="F27" s="55">
        <f t="shared" si="2"/>
        <v>7637</v>
      </c>
      <c r="G27" s="55">
        <f t="shared" si="2"/>
        <v>4098</v>
      </c>
      <c r="H27" s="64" t="s">
        <v>32</v>
      </c>
      <c r="I27" s="55">
        <f t="shared" si="2"/>
        <v>11</v>
      </c>
      <c r="J27" s="55">
        <f t="shared" si="2"/>
        <v>10711</v>
      </c>
      <c r="K27" s="55">
        <f t="shared" si="2"/>
        <v>7330</v>
      </c>
      <c r="L27" s="55">
        <f t="shared" si="2"/>
        <v>3381</v>
      </c>
      <c r="M27" s="64" t="s">
        <v>32</v>
      </c>
      <c r="N27" s="64" t="s">
        <v>32</v>
      </c>
      <c r="O27" s="64" t="s">
        <v>32</v>
      </c>
      <c r="P27" s="64" t="s">
        <v>32</v>
      </c>
      <c r="Q27" s="64" t="s">
        <v>32</v>
      </c>
      <c r="R27" s="64" t="s">
        <v>32</v>
      </c>
      <c r="S27" s="64" t="s">
        <v>32</v>
      </c>
      <c r="T27" s="26">
        <f t="shared" si="2"/>
        <v>6</v>
      </c>
      <c r="U27" s="26">
        <f t="shared" si="2"/>
        <v>1024</v>
      </c>
      <c r="V27" s="26">
        <f t="shared" si="2"/>
        <v>307</v>
      </c>
      <c r="W27" s="26">
        <f t="shared" si="2"/>
        <v>717</v>
      </c>
      <c r="X27" s="64" t="s">
        <v>32</v>
      </c>
      <c r="Y27" s="26"/>
      <c r="Z27" s="26"/>
      <c r="AA27" s="26"/>
      <c r="AB27" s="26"/>
      <c r="AC27" s="26"/>
      <c r="AD27" s="26"/>
      <c r="AE27" s="26"/>
      <c r="AF27" s="26"/>
      <c r="AG27" s="23"/>
      <c r="AH27" s="23"/>
      <c r="AI27" s="23"/>
      <c r="AJ27" s="23"/>
      <c r="AK27" s="23"/>
      <c r="AL27" s="23"/>
      <c r="AM27" s="37"/>
      <c r="AN27" s="37"/>
      <c r="AO27" s="37"/>
      <c r="AP27" s="37"/>
      <c r="AQ27" s="5"/>
      <c r="AR27" s="5"/>
      <c r="AT27" s="5"/>
      <c r="AV27" s="1"/>
    </row>
    <row r="28" spans="2:48" ht="9" customHeight="1">
      <c r="B28" s="54" t="s">
        <v>45</v>
      </c>
      <c r="C28" s="29"/>
      <c r="D28" s="55">
        <v>14</v>
      </c>
      <c r="E28" s="55">
        <v>11287</v>
      </c>
      <c r="F28" s="55">
        <v>7271</v>
      </c>
      <c r="G28" s="55">
        <v>4016</v>
      </c>
      <c r="H28" s="64" t="s">
        <v>32</v>
      </c>
      <c r="I28" s="55">
        <v>9</v>
      </c>
      <c r="J28" s="55">
        <v>10360</v>
      </c>
      <c r="K28" s="55">
        <v>7015</v>
      </c>
      <c r="L28" s="55">
        <v>3345</v>
      </c>
      <c r="M28" s="64" t="s">
        <v>32</v>
      </c>
      <c r="N28" s="60"/>
      <c r="O28" s="64" t="s">
        <v>32</v>
      </c>
      <c r="P28" s="64" t="s">
        <v>32</v>
      </c>
      <c r="Q28" s="64" t="s">
        <v>32</v>
      </c>
      <c r="R28" s="64" t="s">
        <v>32</v>
      </c>
      <c r="S28" s="64" t="s">
        <v>32</v>
      </c>
      <c r="T28" s="26">
        <v>5</v>
      </c>
      <c r="U28" s="26">
        <v>927</v>
      </c>
      <c r="V28" s="26">
        <v>256</v>
      </c>
      <c r="W28" s="26">
        <v>671</v>
      </c>
      <c r="X28" s="64" t="s">
        <v>32</v>
      </c>
      <c r="Y28" s="25"/>
      <c r="Z28" s="26"/>
      <c r="AA28" s="26"/>
      <c r="AB28" s="25"/>
      <c r="AC28" s="25"/>
      <c r="AD28" s="26"/>
      <c r="AE28" s="26"/>
      <c r="AF28" s="26"/>
      <c r="AG28" s="23"/>
      <c r="AH28" s="23"/>
      <c r="AI28" s="23"/>
      <c r="AJ28" s="23"/>
      <c r="AK28" s="23"/>
      <c r="AL28" s="23"/>
      <c r="AM28" s="37"/>
      <c r="AN28" s="37"/>
      <c r="AO28" s="37"/>
      <c r="AP28" s="37"/>
      <c r="AQ28" s="5"/>
      <c r="AR28" s="5"/>
      <c r="AT28" s="5"/>
      <c r="AV28" s="1"/>
    </row>
    <row r="29" spans="2:48" ht="9" customHeight="1">
      <c r="B29" s="54" t="s">
        <v>46</v>
      </c>
      <c r="C29" s="24"/>
      <c r="D29" s="55">
        <v>3</v>
      </c>
      <c r="E29" s="55">
        <v>448</v>
      </c>
      <c r="F29" s="55">
        <v>366</v>
      </c>
      <c r="G29" s="55">
        <v>82</v>
      </c>
      <c r="H29" s="64" t="s">
        <v>32</v>
      </c>
      <c r="I29" s="55">
        <v>2</v>
      </c>
      <c r="J29" s="55">
        <v>351</v>
      </c>
      <c r="K29" s="55">
        <v>315</v>
      </c>
      <c r="L29" s="55">
        <v>36</v>
      </c>
      <c r="M29" s="64" t="s">
        <v>32</v>
      </c>
      <c r="N29" s="60"/>
      <c r="O29" s="64" t="s">
        <v>32</v>
      </c>
      <c r="P29" s="64" t="s">
        <v>32</v>
      </c>
      <c r="Q29" s="64" t="s">
        <v>32</v>
      </c>
      <c r="R29" s="64" t="s">
        <v>32</v>
      </c>
      <c r="S29" s="64" t="s">
        <v>32</v>
      </c>
      <c r="T29" s="26">
        <v>1</v>
      </c>
      <c r="U29" s="26">
        <v>97</v>
      </c>
      <c r="V29" s="26">
        <v>51</v>
      </c>
      <c r="W29" s="26">
        <v>46</v>
      </c>
      <c r="X29" s="64" t="s">
        <v>32</v>
      </c>
      <c r="Y29" s="37"/>
      <c r="Z29" s="37"/>
      <c r="AA29" s="37"/>
      <c r="AB29" s="37"/>
      <c r="AC29" s="37"/>
      <c r="AD29" s="37"/>
      <c r="AE29" s="40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5"/>
      <c r="AR29" s="5"/>
      <c r="AT29" s="5"/>
      <c r="AV29" s="1"/>
    </row>
    <row r="30" spans="2:48" ht="9" customHeight="1">
      <c r="B30" s="54" t="s">
        <v>47</v>
      </c>
      <c r="C30" s="24"/>
      <c r="D30" s="55">
        <f>D31+D32</f>
        <v>30</v>
      </c>
      <c r="E30" s="55">
        <f aca="true" t="shared" si="3" ref="E30:W30">E31+E32</f>
        <v>3860</v>
      </c>
      <c r="F30" s="55">
        <f t="shared" si="3"/>
        <v>2310</v>
      </c>
      <c r="G30" s="55">
        <f t="shared" si="3"/>
        <v>1550</v>
      </c>
      <c r="H30" s="64" t="s">
        <v>32</v>
      </c>
      <c r="I30" s="55">
        <f t="shared" si="3"/>
        <v>20</v>
      </c>
      <c r="J30" s="55">
        <f t="shared" si="3"/>
        <v>2401</v>
      </c>
      <c r="K30" s="55">
        <f t="shared" si="3"/>
        <v>1698</v>
      </c>
      <c r="L30" s="55">
        <f t="shared" si="3"/>
        <v>703</v>
      </c>
      <c r="M30" s="64" t="s">
        <v>32</v>
      </c>
      <c r="N30" s="60"/>
      <c r="O30" s="64">
        <f>O31</f>
        <v>3</v>
      </c>
      <c r="P30" s="64">
        <f>P31</f>
        <v>244</v>
      </c>
      <c r="Q30" s="64">
        <f>Q31</f>
        <v>180</v>
      </c>
      <c r="R30" s="64">
        <f>R31</f>
        <v>64</v>
      </c>
      <c r="S30" s="64" t="s">
        <v>32</v>
      </c>
      <c r="T30" s="26">
        <f t="shared" si="3"/>
        <v>7</v>
      </c>
      <c r="U30" s="26">
        <f t="shared" si="3"/>
        <v>1215</v>
      </c>
      <c r="V30" s="26">
        <f t="shared" si="3"/>
        <v>432</v>
      </c>
      <c r="W30" s="26">
        <f t="shared" si="3"/>
        <v>783</v>
      </c>
      <c r="X30" s="64" t="s">
        <v>32</v>
      </c>
      <c r="Y30" s="37"/>
      <c r="Z30" s="37"/>
      <c r="AA30" s="37"/>
      <c r="AB30" s="37"/>
      <c r="AC30" s="37"/>
      <c r="AD30" s="37"/>
      <c r="AE30" s="40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5"/>
      <c r="AR30" s="5"/>
      <c r="AT30" s="5"/>
      <c r="AV30" s="1"/>
    </row>
    <row r="31" spans="2:51" ht="9" customHeight="1">
      <c r="B31" s="54" t="s">
        <v>48</v>
      </c>
      <c r="C31" s="29"/>
      <c r="D31" s="55">
        <v>26</v>
      </c>
      <c r="E31" s="55">
        <v>3399</v>
      </c>
      <c r="F31" s="55">
        <v>1975</v>
      </c>
      <c r="G31" s="55">
        <v>1424</v>
      </c>
      <c r="H31" s="64" t="s">
        <v>32</v>
      </c>
      <c r="I31" s="55">
        <v>17</v>
      </c>
      <c r="J31" s="55">
        <v>2014</v>
      </c>
      <c r="K31" s="55">
        <v>1384</v>
      </c>
      <c r="L31" s="55">
        <v>630</v>
      </c>
      <c r="M31" s="64" t="s">
        <v>32</v>
      </c>
      <c r="N31" s="60"/>
      <c r="O31" s="26">
        <v>3</v>
      </c>
      <c r="P31" s="25">
        <v>244</v>
      </c>
      <c r="Q31" s="26">
        <v>180</v>
      </c>
      <c r="R31" s="26">
        <v>64</v>
      </c>
      <c r="S31" s="64" t="s">
        <v>32</v>
      </c>
      <c r="T31" s="26">
        <v>6</v>
      </c>
      <c r="U31" s="26">
        <v>1141</v>
      </c>
      <c r="V31" s="26">
        <v>411</v>
      </c>
      <c r="W31" s="26">
        <v>730</v>
      </c>
      <c r="X31" s="64" t="s">
        <v>32</v>
      </c>
      <c r="Y31" s="26"/>
      <c r="Z31" s="26"/>
      <c r="AA31" s="26"/>
      <c r="AB31" s="26"/>
      <c r="AC31" s="26"/>
      <c r="AD31" s="26"/>
      <c r="AE31" s="26"/>
      <c r="AF31" s="26"/>
      <c r="AG31" s="23"/>
      <c r="AH31" s="23"/>
      <c r="AI31" s="23"/>
      <c r="AJ31" s="23"/>
      <c r="AK31" s="23"/>
      <c r="AL31" s="23"/>
      <c r="AM31" s="37"/>
      <c r="AN31" s="37"/>
      <c r="AO31" s="37"/>
      <c r="AP31" s="37"/>
      <c r="AQ31" s="5"/>
      <c r="AR31" s="5"/>
      <c r="AT31" s="5"/>
      <c r="AV31" s="1"/>
      <c r="AY31" s="16"/>
    </row>
    <row r="32" spans="2:48" ht="9" customHeight="1">
      <c r="B32" s="54" t="s">
        <v>49</v>
      </c>
      <c r="C32" s="24"/>
      <c r="D32" s="55">
        <v>4</v>
      </c>
      <c r="E32" s="55">
        <v>461</v>
      </c>
      <c r="F32" s="55">
        <v>335</v>
      </c>
      <c r="G32" s="55">
        <v>126</v>
      </c>
      <c r="H32" s="64" t="s">
        <v>32</v>
      </c>
      <c r="I32" s="55">
        <v>3</v>
      </c>
      <c r="J32" s="55">
        <v>387</v>
      </c>
      <c r="K32" s="55">
        <v>314</v>
      </c>
      <c r="L32" s="55">
        <v>73</v>
      </c>
      <c r="M32" s="64" t="s">
        <v>32</v>
      </c>
      <c r="N32" s="60"/>
      <c r="O32" s="64" t="s">
        <v>32</v>
      </c>
      <c r="P32" s="64" t="s">
        <v>32</v>
      </c>
      <c r="Q32" s="64" t="s">
        <v>32</v>
      </c>
      <c r="R32" s="64" t="s">
        <v>32</v>
      </c>
      <c r="S32" s="64" t="s">
        <v>32</v>
      </c>
      <c r="T32" s="26">
        <v>1</v>
      </c>
      <c r="U32" s="26">
        <v>74</v>
      </c>
      <c r="V32" s="26">
        <v>21</v>
      </c>
      <c r="W32" s="26">
        <v>53</v>
      </c>
      <c r="X32" s="64" t="s">
        <v>32</v>
      </c>
      <c r="Y32" s="41"/>
      <c r="Z32" s="41"/>
      <c r="AA32" s="37"/>
      <c r="AB32" s="37"/>
      <c r="AC32" s="41"/>
      <c r="AD32" s="37"/>
      <c r="AE32" s="40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41"/>
      <c r="AQ32" s="5"/>
      <c r="AR32" s="5"/>
      <c r="AS32" s="16"/>
      <c r="AT32" s="5"/>
      <c r="AV32" s="42"/>
    </row>
    <row r="33" spans="2:48" ht="9" customHeight="1">
      <c r="B33" s="54" t="s">
        <v>7</v>
      </c>
      <c r="C33" s="29"/>
      <c r="D33" s="55">
        <v>22</v>
      </c>
      <c r="E33" s="55">
        <v>1735</v>
      </c>
      <c r="F33" s="55">
        <v>831</v>
      </c>
      <c r="G33" s="55">
        <v>904</v>
      </c>
      <c r="H33" s="64" t="s">
        <v>32</v>
      </c>
      <c r="I33" s="55">
        <v>18</v>
      </c>
      <c r="J33" s="55">
        <v>1329</v>
      </c>
      <c r="K33" s="55">
        <v>641</v>
      </c>
      <c r="L33" s="55">
        <v>688</v>
      </c>
      <c r="M33" s="64" t="s">
        <v>32</v>
      </c>
      <c r="N33" s="60"/>
      <c r="O33" s="26">
        <v>2</v>
      </c>
      <c r="P33" s="25">
        <v>77</v>
      </c>
      <c r="Q33" s="26">
        <v>60</v>
      </c>
      <c r="R33" s="26">
        <v>17</v>
      </c>
      <c r="S33" s="64" t="s">
        <v>32</v>
      </c>
      <c r="T33" s="26">
        <v>2</v>
      </c>
      <c r="U33" s="26">
        <v>329</v>
      </c>
      <c r="V33" s="26">
        <v>130</v>
      </c>
      <c r="W33" s="26">
        <v>199</v>
      </c>
      <c r="X33" s="64" t="s">
        <v>32</v>
      </c>
      <c r="Y33" s="26"/>
      <c r="Z33" s="26"/>
      <c r="AA33" s="26"/>
      <c r="AB33" s="26"/>
      <c r="AC33" s="26"/>
      <c r="AD33" s="26"/>
      <c r="AE33" s="26"/>
      <c r="AF33" s="26"/>
      <c r="AG33" s="23"/>
      <c r="AH33" s="23"/>
      <c r="AI33" s="23"/>
      <c r="AJ33" s="23"/>
      <c r="AK33" s="23"/>
      <c r="AL33" s="23"/>
      <c r="AM33" s="37"/>
      <c r="AN33" s="37"/>
      <c r="AO33" s="37"/>
      <c r="AP33" s="37"/>
      <c r="AQ33" s="5"/>
      <c r="AR33" s="5"/>
      <c r="AT33" s="5"/>
      <c r="AV33" s="1"/>
    </row>
    <row r="34" spans="2:48" ht="9" customHeight="1">
      <c r="B34" s="54" t="s">
        <v>50</v>
      </c>
      <c r="C34" s="29"/>
      <c r="D34" s="55">
        <f>SUM(D35:D42)</f>
        <v>44</v>
      </c>
      <c r="E34" s="55">
        <f aca="true" t="shared" si="4" ref="E34:W34">SUM(E35:E42)</f>
        <v>4076</v>
      </c>
      <c r="F34" s="55">
        <f t="shared" si="4"/>
        <v>2258</v>
      </c>
      <c r="G34" s="55">
        <f t="shared" si="4"/>
        <v>1818</v>
      </c>
      <c r="H34" s="81">
        <f t="shared" si="4"/>
        <v>0</v>
      </c>
      <c r="I34" s="55">
        <f t="shared" si="4"/>
        <v>36</v>
      </c>
      <c r="J34" s="55">
        <f t="shared" si="4"/>
        <v>3064</v>
      </c>
      <c r="K34" s="55">
        <f t="shared" si="4"/>
        <v>1898</v>
      </c>
      <c r="L34" s="55">
        <f t="shared" si="4"/>
        <v>1166</v>
      </c>
      <c r="M34" s="81">
        <f t="shared" si="4"/>
        <v>0</v>
      </c>
      <c r="N34" s="60"/>
      <c r="O34" s="26">
        <f t="shared" si="4"/>
        <v>1</v>
      </c>
      <c r="P34" s="25">
        <f t="shared" si="4"/>
        <v>11</v>
      </c>
      <c r="Q34" s="26">
        <f t="shared" si="4"/>
        <v>11</v>
      </c>
      <c r="R34" s="82">
        <f t="shared" si="4"/>
        <v>0</v>
      </c>
      <c r="S34" s="81">
        <f t="shared" si="4"/>
        <v>0</v>
      </c>
      <c r="T34" s="26">
        <f t="shared" si="4"/>
        <v>7</v>
      </c>
      <c r="U34" s="26">
        <f t="shared" si="4"/>
        <v>1001</v>
      </c>
      <c r="V34" s="26">
        <f t="shared" si="4"/>
        <v>349</v>
      </c>
      <c r="W34" s="26">
        <f t="shared" si="4"/>
        <v>652</v>
      </c>
      <c r="X34" s="64" t="s">
        <v>32</v>
      </c>
      <c r="Y34" s="26"/>
      <c r="Z34" s="26"/>
      <c r="AA34" s="26"/>
      <c r="AB34" s="26"/>
      <c r="AC34" s="26"/>
      <c r="AD34" s="26"/>
      <c r="AE34" s="26"/>
      <c r="AF34" s="26"/>
      <c r="AG34" s="23"/>
      <c r="AH34" s="23"/>
      <c r="AI34" s="23"/>
      <c r="AJ34" s="23"/>
      <c r="AK34" s="23"/>
      <c r="AL34" s="23"/>
      <c r="AM34" s="37"/>
      <c r="AN34" s="37"/>
      <c r="AO34" s="37"/>
      <c r="AP34" s="37"/>
      <c r="AQ34" s="5"/>
      <c r="AR34" s="5"/>
      <c r="AT34" s="5"/>
      <c r="AV34" s="1"/>
    </row>
    <row r="35" spans="2:48" ht="9" customHeight="1">
      <c r="B35" s="54" t="s">
        <v>51</v>
      </c>
      <c r="C35" s="24"/>
      <c r="D35" s="55">
        <v>13</v>
      </c>
      <c r="E35" s="55">
        <v>677</v>
      </c>
      <c r="F35" s="55">
        <v>265</v>
      </c>
      <c r="G35" s="55">
        <v>412</v>
      </c>
      <c r="H35" s="64" t="s">
        <v>32</v>
      </c>
      <c r="I35" s="55">
        <v>10</v>
      </c>
      <c r="J35" s="55">
        <v>352</v>
      </c>
      <c r="K35" s="55">
        <v>167</v>
      </c>
      <c r="L35" s="55">
        <v>185</v>
      </c>
      <c r="M35" s="64" t="s">
        <v>32</v>
      </c>
      <c r="N35" s="60"/>
      <c r="O35" s="64" t="s">
        <v>32</v>
      </c>
      <c r="P35" s="64" t="s">
        <v>32</v>
      </c>
      <c r="Q35" s="64" t="s">
        <v>32</v>
      </c>
      <c r="R35" s="64" t="s">
        <v>32</v>
      </c>
      <c r="S35" s="64" t="s">
        <v>32</v>
      </c>
      <c r="T35" s="26">
        <v>3</v>
      </c>
      <c r="U35" s="26">
        <v>325</v>
      </c>
      <c r="V35" s="26">
        <v>98</v>
      </c>
      <c r="W35" s="26">
        <v>227</v>
      </c>
      <c r="X35" s="64" t="s">
        <v>32</v>
      </c>
      <c r="Y35" s="37"/>
      <c r="Z35" s="37"/>
      <c r="AA35" s="37"/>
      <c r="AB35" s="37"/>
      <c r="AC35" s="37"/>
      <c r="AD35" s="37"/>
      <c r="AE35" s="40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5"/>
      <c r="AR35" s="5"/>
      <c r="AT35" s="5"/>
      <c r="AV35" s="1"/>
    </row>
    <row r="36" spans="2:51" ht="9" customHeight="1">
      <c r="B36" s="54" t="s">
        <v>52</v>
      </c>
      <c r="C36" s="24"/>
      <c r="D36" s="64" t="s">
        <v>32</v>
      </c>
      <c r="E36" s="64" t="s">
        <v>32</v>
      </c>
      <c r="F36" s="64" t="s">
        <v>32</v>
      </c>
      <c r="G36" s="64" t="s">
        <v>32</v>
      </c>
      <c r="H36" s="64" t="s">
        <v>32</v>
      </c>
      <c r="I36" s="64" t="s">
        <v>32</v>
      </c>
      <c r="J36" s="64" t="s">
        <v>32</v>
      </c>
      <c r="K36" s="64" t="s">
        <v>32</v>
      </c>
      <c r="L36" s="64" t="s">
        <v>32</v>
      </c>
      <c r="M36" s="64" t="s">
        <v>32</v>
      </c>
      <c r="N36" s="62"/>
      <c r="O36" s="64" t="s">
        <v>32</v>
      </c>
      <c r="P36" s="64" t="s">
        <v>32</v>
      </c>
      <c r="Q36" s="64" t="s">
        <v>32</v>
      </c>
      <c r="R36" s="64" t="s">
        <v>32</v>
      </c>
      <c r="S36" s="64" t="s">
        <v>32</v>
      </c>
      <c r="T36" s="64" t="s">
        <v>32</v>
      </c>
      <c r="U36" s="64" t="s">
        <v>32</v>
      </c>
      <c r="V36" s="64" t="s">
        <v>32</v>
      </c>
      <c r="W36" s="64" t="s">
        <v>32</v>
      </c>
      <c r="X36" s="64" t="s">
        <v>32</v>
      </c>
      <c r="Y36" s="37"/>
      <c r="Z36" s="37"/>
      <c r="AA36" s="37"/>
      <c r="AB36" s="37"/>
      <c r="AC36" s="37"/>
      <c r="AD36" s="37"/>
      <c r="AE36" s="40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5"/>
      <c r="AR36" s="5"/>
      <c r="AT36" s="5"/>
      <c r="AV36" s="1"/>
      <c r="AY36" s="16"/>
    </row>
    <row r="37" spans="2:48" ht="9" customHeight="1">
      <c r="B37" s="54" t="s">
        <v>53</v>
      </c>
      <c r="C37" s="24"/>
      <c r="D37" s="64" t="s">
        <v>32</v>
      </c>
      <c r="E37" s="64" t="s">
        <v>32</v>
      </c>
      <c r="F37" s="64" t="s">
        <v>32</v>
      </c>
      <c r="G37" s="64" t="s">
        <v>32</v>
      </c>
      <c r="H37" s="64" t="s">
        <v>32</v>
      </c>
      <c r="I37" s="64" t="s">
        <v>32</v>
      </c>
      <c r="J37" s="64" t="s">
        <v>32</v>
      </c>
      <c r="K37" s="64" t="s">
        <v>32</v>
      </c>
      <c r="L37" s="64" t="s">
        <v>32</v>
      </c>
      <c r="M37" s="64" t="s">
        <v>32</v>
      </c>
      <c r="N37" s="62"/>
      <c r="O37" s="64" t="s">
        <v>32</v>
      </c>
      <c r="P37" s="64" t="s">
        <v>32</v>
      </c>
      <c r="Q37" s="64" t="s">
        <v>32</v>
      </c>
      <c r="R37" s="64" t="s">
        <v>32</v>
      </c>
      <c r="S37" s="64" t="s">
        <v>32</v>
      </c>
      <c r="T37" s="64" t="s">
        <v>32</v>
      </c>
      <c r="U37" s="64" t="s">
        <v>32</v>
      </c>
      <c r="V37" s="64" t="s">
        <v>32</v>
      </c>
      <c r="W37" s="64" t="s">
        <v>32</v>
      </c>
      <c r="X37" s="64" t="s">
        <v>32</v>
      </c>
      <c r="Y37" s="37"/>
      <c r="Z37" s="37"/>
      <c r="AA37" s="37"/>
      <c r="AB37" s="37"/>
      <c r="AC37" s="37"/>
      <c r="AD37" s="37"/>
      <c r="AE37" s="40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5"/>
      <c r="AR37" s="5"/>
      <c r="AT37" s="5"/>
      <c r="AV37" s="1"/>
    </row>
    <row r="38" spans="2:48" ht="9" customHeight="1">
      <c r="B38" s="54" t="s">
        <v>54</v>
      </c>
      <c r="C38" s="24"/>
      <c r="D38" s="64" t="s">
        <v>32</v>
      </c>
      <c r="E38" s="64" t="s">
        <v>32</v>
      </c>
      <c r="F38" s="64" t="s">
        <v>32</v>
      </c>
      <c r="G38" s="64" t="s">
        <v>32</v>
      </c>
      <c r="H38" s="64" t="s">
        <v>32</v>
      </c>
      <c r="I38" s="64" t="s">
        <v>32</v>
      </c>
      <c r="J38" s="64" t="s">
        <v>32</v>
      </c>
      <c r="K38" s="64" t="s">
        <v>32</v>
      </c>
      <c r="L38" s="64" t="s">
        <v>32</v>
      </c>
      <c r="M38" s="64" t="s">
        <v>32</v>
      </c>
      <c r="N38" s="62"/>
      <c r="O38" s="64" t="s">
        <v>32</v>
      </c>
      <c r="P38" s="64" t="s">
        <v>32</v>
      </c>
      <c r="Q38" s="64" t="s">
        <v>32</v>
      </c>
      <c r="R38" s="64" t="s">
        <v>32</v>
      </c>
      <c r="S38" s="64" t="s">
        <v>32</v>
      </c>
      <c r="T38" s="64" t="s">
        <v>32</v>
      </c>
      <c r="U38" s="64" t="s">
        <v>32</v>
      </c>
      <c r="V38" s="64" t="s">
        <v>32</v>
      </c>
      <c r="W38" s="64" t="s">
        <v>32</v>
      </c>
      <c r="X38" s="64" t="s">
        <v>32</v>
      </c>
      <c r="Y38" s="37"/>
      <c r="Z38" s="37"/>
      <c r="AA38" s="37"/>
      <c r="AB38" s="37"/>
      <c r="AC38" s="37"/>
      <c r="AD38" s="37"/>
      <c r="AE38" s="40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5"/>
      <c r="AR38" s="5"/>
      <c r="AT38" s="5"/>
      <c r="AV38" s="1"/>
    </row>
    <row r="39" spans="2:48" ht="9" customHeight="1">
      <c r="B39" s="54" t="s">
        <v>55</v>
      </c>
      <c r="C39" s="24"/>
      <c r="D39" s="55">
        <v>7</v>
      </c>
      <c r="E39" s="55">
        <v>921</v>
      </c>
      <c r="F39" s="55">
        <v>373</v>
      </c>
      <c r="G39" s="55">
        <v>548</v>
      </c>
      <c r="H39" s="64" t="s">
        <v>32</v>
      </c>
      <c r="I39" s="55">
        <v>5</v>
      </c>
      <c r="J39" s="55">
        <v>638</v>
      </c>
      <c r="K39" s="55">
        <v>327</v>
      </c>
      <c r="L39" s="55">
        <v>311</v>
      </c>
      <c r="M39" s="64" t="s">
        <v>32</v>
      </c>
      <c r="N39" s="60"/>
      <c r="O39" s="26">
        <v>1</v>
      </c>
      <c r="P39" s="25">
        <v>11</v>
      </c>
      <c r="Q39" s="26">
        <v>11</v>
      </c>
      <c r="R39" s="64" t="s">
        <v>32</v>
      </c>
      <c r="S39" s="64" t="s">
        <v>32</v>
      </c>
      <c r="T39" s="26">
        <v>1</v>
      </c>
      <c r="U39" s="26">
        <v>272</v>
      </c>
      <c r="V39" s="26">
        <v>35</v>
      </c>
      <c r="W39" s="26">
        <v>237</v>
      </c>
      <c r="X39" s="64" t="s">
        <v>32</v>
      </c>
      <c r="Y39" s="37"/>
      <c r="Z39" s="37"/>
      <c r="AA39" s="37"/>
      <c r="AB39" s="37"/>
      <c r="AC39" s="37"/>
      <c r="AD39" s="37"/>
      <c r="AE39" s="40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5"/>
      <c r="AR39" s="5"/>
      <c r="AT39" s="5"/>
      <c r="AV39" s="1"/>
    </row>
    <row r="40" spans="2:48" ht="9" customHeight="1">
      <c r="B40" s="54" t="s">
        <v>56</v>
      </c>
      <c r="C40" s="24"/>
      <c r="D40" s="55">
        <v>2</v>
      </c>
      <c r="E40" s="55">
        <v>46</v>
      </c>
      <c r="F40" s="55">
        <v>19</v>
      </c>
      <c r="G40" s="55">
        <v>27</v>
      </c>
      <c r="H40" s="64" t="s">
        <v>32</v>
      </c>
      <c r="I40" s="55">
        <v>1</v>
      </c>
      <c r="J40" s="55">
        <v>24</v>
      </c>
      <c r="K40" s="55">
        <v>12</v>
      </c>
      <c r="L40" s="55">
        <v>12</v>
      </c>
      <c r="M40" s="64" t="s">
        <v>32</v>
      </c>
      <c r="N40" s="60"/>
      <c r="O40" s="64" t="s">
        <v>32</v>
      </c>
      <c r="P40" s="64" t="s">
        <v>32</v>
      </c>
      <c r="Q40" s="64" t="s">
        <v>32</v>
      </c>
      <c r="R40" s="64" t="s">
        <v>32</v>
      </c>
      <c r="S40" s="64" t="s">
        <v>32</v>
      </c>
      <c r="T40" s="26">
        <v>1</v>
      </c>
      <c r="U40" s="26">
        <v>22</v>
      </c>
      <c r="V40" s="26">
        <v>7</v>
      </c>
      <c r="W40" s="26">
        <v>15</v>
      </c>
      <c r="X40" s="64" t="s">
        <v>32</v>
      </c>
      <c r="Y40" s="37"/>
      <c r="Z40" s="37"/>
      <c r="AA40" s="37"/>
      <c r="AB40" s="37"/>
      <c r="AC40" s="37"/>
      <c r="AD40" s="37"/>
      <c r="AE40" s="40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5"/>
      <c r="AR40" s="5"/>
      <c r="AT40" s="5"/>
      <c r="AV40" s="1"/>
    </row>
    <row r="41" spans="2:48" ht="9" customHeight="1">
      <c r="B41" s="54" t="s">
        <v>57</v>
      </c>
      <c r="C41" s="24"/>
      <c r="D41" s="55">
        <v>8</v>
      </c>
      <c r="E41" s="55">
        <v>1174</v>
      </c>
      <c r="F41" s="55">
        <v>929</v>
      </c>
      <c r="G41" s="55">
        <v>245</v>
      </c>
      <c r="H41" s="64" t="s">
        <v>32</v>
      </c>
      <c r="I41" s="55">
        <v>7</v>
      </c>
      <c r="J41" s="55">
        <v>1037</v>
      </c>
      <c r="K41" s="55">
        <v>825</v>
      </c>
      <c r="L41" s="55">
        <v>212</v>
      </c>
      <c r="M41" s="64" t="s">
        <v>32</v>
      </c>
      <c r="N41" s="60"/>
      <c r="O41" s="64" t="s">
        <v>32</v>
      </c>
      <c r="P41" s="64" t="s">
        <v>32</v>
      </c>
      <c r="Q41" s="64" t="s">
        <v>32</v>
      </c>
      <c r="R41" s="64" t="s">
        <v>32</v>
      </c>
      <c r="S41" s="64" t="s">
        <v>32</v>
      </c>
      <c r="T41" s="26">
        <v>1</v>
      </c>
      <c r="U41" s="26">
        <v>137</v>
      </c>
      <c r="V41" s="26">
        <v>104</v>
      </c>
      <c r="W41" s="26">
        <v>33</v>
      </c>
      <c r="X41" s="64" t="s">
        <v>32</v>
      </c>
      <c r="Y41" s="37"/>
      <c r="Z41" s="37"/>
      <c r="AA41" s="37"/>
      <c r="AB41" s="37"/>
      <c r="AC41" s="37"/>
      <c r="AD41" s="37"/>
      <c r="AE41" s="40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5"/>
      <c r="AR41" s="5"/>
      <c r="AT41" s="5"/>
      <c r="AV41" s="1"/>
    </row>
    <row r="42" spans="2:48" ht="9" customHeight="1">
      <c r="B42" s="54" t="s">
        <v>58</v>
      </c>
      <c r="C42" s="24"/>
      <c r="D42" s="55">
        <v>14</v>
      </c>
      <c r="E42" s="55">
        <v>1258</v>
      </c>
      <c r="F42" s="55">
        <v>672</v>
      </c>
      <c r="G42" s="55">
        <v>586</v>
      </c>
      <c r="H42" s="64" t="s">
        <v>32</v>
      </c>
      <c r="I42" s="55">
        <v>13</v>
      </c>
      <c r="J42" s="55">
        <v>1013</v>
      </c>
      <c r="K42" s="55">
        <v>567</v>
      </c>
      <c r="L42" s="55">
        <v>446</v>
      </c>
      <c r="M42" s="64" t="s">
        <v>32</v>
      </c>
      <c r="N42" s="60"/>
      <c r="O42" s="64" t="s">
        <v>32</v>
      </c>
      <c r="P42" s="64" t="s">
        <v>32</v>
      </c>
      <c r="Q42" s="64" t="s">
        <v>32</v>
      </c>
      <c r="R42" s="64" t="s">
        <v>32</v>
      </c>
      <c r="S42" s="64" t="s">
        <v>32</v>
      </c>
      <c r="T42" s="26">
        <v>1</v>
      </c>
      <c r="U42" s="26">
        <v>245</v>
      </c>
      <c r="V42" s="26">
        <v>105</v>
      </c>
      <c r="W42" s="26">
        <v>140</v>
      </c>
      <c r="X42" s="64" t="s">
        <v>32</v>
      </c>
      <c r="Y42" s="37"/>
      <c r="Z42" s="37"/>
      <c r="AA42" s="37"/>
      <c r="AB42" s="37"/>
      <c r="AC42" s="37"/>
      <c r="AD42" s="37"/>
      <c r="AE42" s="40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5"/>
      <c r="AR42" s="5"/>
      <c r="AT42" s="5"/>
      <c r="AV42" s="1"/>
    </row>
    <row r="43" spans="2:48" ht="9" customHeight="1">
      <c r="B43" s="54" t="s">
        <v>59</v>
      </c>
      <c r="C43" s="24"/>
      <c r="D43" s="55">
        <f>SUM(D44:D48)</f>
        <v>56</v>
      </c>
      <c r="E43" s="55">
        <f aca="true" t="shared" si="5" ref="E43:W43">SUM(E44:E48)</f>
        <v>7200</v>
      </c>
      <c r="F43" s="55">
        <f t="shared" si="5"/>
        <v>5399</v>
      </c>
      <c r="G43" s="55">
        <f t="shared" si="5"/>
        <v>1658</v>
      </c>
      <c r="H43" s="64">
        <f t="shared" si="5"/>
        <v>143</v>
      </c>
      <c r="I43" s="55">
        <f t="shared" si="5"/>
        <v>47</v>
      </c>
      <c r="J43" s="55">
        <f t="shared" si="5"/>
        <v>6090</v>
      </c>
      <c r="K43" s="55">
        <f t="shared" si="5"/>
        <v>4894</v>
      </c>
      <c r="L43" s="55">
        <f t="shared" si="5"/>
        <v>1053</v>
      </c>
      <c r="M43" s="64">
        <f t="shared" si="5"/>
        <v>143</v>
      </c>
      <c r="N43" s="60"/>
      <c r="O43" s="64">
        <f t="shared" si="5"/>
        <v>2</v>
      </c>
      <c r="P43" s="64">
        <f t="shared" si="5"/>
        <v>141</v>
      </c>
      <c r="Q43" s="64">
        <f t="shared" si="5"/>
        <v>102</v>
      </c>
      <c r="R43" s="64">
        <f t="shared" si="5"/>
        <v>39</v>
      </c>
      <c r="S43" s="81">
        <f t="shared" si="5"/>
        <v>0</v>
      </c>
      <c r="T43" s="26">
        <f t="shared" si="5"/>
        <v>7</v>
      </c>
      <c r="U43" s="26">
        <f t="shared" si="5"/>
        <v>969</v>
      </c>
      <c r="V43" s="26">
        <f t="shared" si="5"/>
        <v>403</v>
      </c>
      <c r="W43" s="26">
        <f t="shared" si="5"/>
        <v>566</v>
      </c>
      <c r="X43" s="64" t="s">
        <v>32</v>
      </c>
      <c r="Y43" s="37"/>
      <c r="Z43" s="37"/>
      <c r="AA43" s="37"/>
      <c r="AB43" s="37"/>
      <c r="AC43" s="37"/>
      <c r="AD43" s="37"/>
      <c r="AE43" s="40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5"/>
      <c r="AR43" s="5"/>
      <c r="AT43" s="5"/>
      <c r="AV43" s="1"/>
    </row>
    <row r="44" spans="2:51" ht="9" customHeight="1">
      <c r="B44" s="54" t="s">
        <v>60</v>
      </c>
      <c r="C44" s="29"/>
      <c r="D44" s="55">
        <v>27</v>
      </c>
      <c r="E44" s="55">
        <v>5144</v>
      </c>
      <c r="F44" s="55">
        <v>4027</v>
      </c>
      <c r="G44" s="55">
        <v>1032</v>
      </c>
      <c r="H44" s="55">
        <v>85</v>
      </c>
      <c r="I44" s="55">
        <v>21</v>
      </c>
      <c r="J44" s="55">
        <v>4358</v>
      </c>
      <c r="K44" s="55">
        <v>3710</v>
      </c>
      <c r="L44" s="55">
        <v>563</v>
      </c>
      <c r="M44" s="55">
        <v>85</v>
      </c>
      <c r="N44" s="60"/>
      <c r="O44" s="26">
        <v>2</v>
      </c>
      <c r="P44" s="25">
        <v>141</v>
      </c>
      <c r="Q44" s="26">
        <v>102</v>
      </c>
      <c r="R44" s="26">
        <v>39</v>
      </c>
      <c r="S44" s="64" t="s">
        <v>32</v>
      </c>
      <c r="T44" s="26">
        <v>4</v>
      </c>
      <c r="U44" s="26">
        <v>645</v>
      </c>
      <c r="V44" s="26">
        <v>215</v>
      </c>
      <c r="W44" s="26">
        <v>430</v>
      </c>
      <c r="X44" s="64" t="s">
        <v>32</v>
      </c>
      <c r="Y44" s="26"/>
      <c r="Z44" s="26"/>
      <c r="AA44" s="26"/>
      <c r="AB44" s="26"/>
      <c r="AC44" s="26"/>
      <c r="AD44" s="26"/>
      <c r="AE44" s="26"/>
      <c r="AF44" s="26"/>
      <c r="AG44" s="23"/>
      <c r="AH44" s="23"/>
      <c r="AI44" s="23"/>
      <c r="AJ44" s="23"/>
      <c r="AK44" s="23"/>
      <c r="AL44" s="23"/>
      <c r="AM44" s="37"/>
      <c r="AN44" s="37"/>
      <c r="AO44" s="37"/>
      <c r="AP44" s="37"/>
      <c r="AQ44" s="5"/>
      <c r="AR44" s="5"/>
      <c r="AT44" s="5"/>
      <c r="AV44" s="1"/>
      <c r="AY44" s="16"/>
    </row>
    <row r="45" spans="2:48" ht="9" customHeight="1">
      <c r="B45" s="54" t="s">
        <v>61</v>
      </c>
      <c r="C45" s="24"/>
      <c r="D45" s="55">
        <v>13</v>
      </c>
      <c r="E45" s="55">
        <v>689</v>
      </c>
      <c r="F45" s="55">
        <v>516</v>
      </c>
      <c r="G45" s="55">
        <v>173</v>
      </c>
      <c r="H45" s="64" t="s">
        <v>32</v>
      </c>
      <c r="I45" s="55">
        <v>12</v>
      </c>
      <c r="J45" s="55">
        <v>545</v>
      </c>
      <c r="K45" s="55">
        <v>414</v>
      </c>
      <c r="L45" s="55">
        <v>131</v>
      </c>
      <c r="M45" s="64" t="s">
        <v>32</v>
      </c>
      <c r="N45" s="62"/>
      <c r="O45" s="64" t="s">
        <v>32</v>
      </c>
      <c r="P45" s="64" t="s">
        <v>32</v>
      </c>
      <c r="Q45" s="64" t="s">
        <v>32</v>
      </c>
      <c r="R45" s="64" t="s">
        <v>32</v>
      </c>
      <c r="S45" s="64" t="s">
        <v>32</v>
      </c>
      <c r="T45" s="26">
        <v>1</v>
      </c>
      <c r="U45" s="26">
        <v>144</v>
      </c>
      <c r="V45" s="26">
        <v>102</v>
      </c>
      <c r="W45" s="26">
        <v>42</v>
      </c>
      <c r="X45" s="64" t="s">
        <v>32</v>
      </c>
      <c r="Y45" s="37"/>
      <c r="Z45" s="37"/>
      <c r="AA45" s="37"/>
      <c r="AB45" s="37"/>
      <c r="AC45" s="37"/>
      <c r="AD45" s="37"/>
      <c r="AE45" s="40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5"/>
      <c r="AR45" s="5"/>
      <c r="AT45" s="5"/>
      <c r="AV45" s="1"/>
    </row>
    <row r="46" spans="2:48" ht="9" customHeight="1">
      <c r="B46" s="54" t="s">
        <v>62</v>
      </c>
      <c r="C46" s="24"/>
      <c r="D46" s="55">
        <v>7</v>
      </c>
      <c r="E46" s="55">
        <v>695</v>
      </c>
      <c r="F46" s="55">
        <v>399</v>
      </c>
      <c r="G46" s="55">
        <v>296</v>
      </c>
      <c r="H46" s="64" t="s">
        <v>32</v>
      </c>
      <c r="I46" s="55">
        <v>6</v>
      </c>
      <c r="J46" s="55">
        <v>583</v>
      </c>
      <c r="K46" s="55">
        <v>360</v>
      </c>
      <c r="L46" s="55">
        <v>223</v>
      </c>
      <c r="M46" s="64" t="s">
        <v>32</v>
      </c>
      <c r="N46" s="62"/>
      <c r="O46" s="64" t="s">
        <v>32</v>
      </c>
      <c r="P46" s="64" t="s">
        <v>32</v>
      </c>
      <c r="Q46" s="64" t="s">
        <v>32</v>
      </c>
      <c r="R46" s="64" t="s">
        <v>32</v>
      </c>
      <c r="S46" s="64" t="s">
        <v>32</v>
      </c>
      <c r="T46" s="26">
        <v>1</v>
      </c>
      <c r="U46" s="26">
        <v>112</v>
      </c>
      <c r="V46" s="26">
        <v>39</v>
      </c>
      <c r="W46" s="26">
        <v>73</v>
      </c>
      <c r="X46" s="64" t="s">
        <v>32</v>
      </c>
      <c r="Y46" s="37"/>
      <c r="Z46" s="37"/>
      <c r="AA46" s="37"/>
      <c r="AB46" s="37"/>
      <c r="AC46" s="37"/>
      <c r="AD46" s="37"/>
      <c r="AE46" s="40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5"/>
      <c r="AR46" s="5"/>
      <c r="AT46" s="5"/>
      <c r="AV46" s="1"/>
    </row>
    <row r="47" spans="2:51" ht="9" customHeight="1">
      <c r="B47" s="54" t="s">
        <v>63</v>
      </c>
      <c r="C47" s="24"/>
      <c r="D47" s="64" t="s">
        <v>32</v>
      </c>
      <c r="E47" s="64" t="s">
        <v>32</v>
      </c>
      <c r="F47" s="64" t="s">
        <v>32</v>
      </c>
      <c r="G47" s="64" t="s">
        <v>32</v>
      </c>
      <c r="H47" s="64" t="s">
        <v>32</v>
      </c>
      <c r="I47" s="64" t="s">
        <v>32</v>
      </c>
      <c r="J47" s="64" t="s">
        <v>32</v>
      </c>
      <c r="K47" s="64" t="s">
        <v>32</v>
      </c>
      <c r="L47" s="64" t="s">
        <v>32</v>
      </c>
      <c r="M47" s="64" t="s">
        <v>32</v>
      </c>
      <c r="N47" s="62"/>
      <c r="O47" s="64" t="s">
        <v>32</v>
      </c>
      <c r="P47" s="64" t="s">
        <v>32</v>
      </c>
      <c r="Q47" s="64" t="s">
        <v>32</v>
      </c>
      <c r="R47" s="64" t="s">
        <v>32</v>
      </c>
      <c r="S47" s="64" t="s">
        <v>32</v>
      </c>
      <c r="T47" s="64" t="s">
        <v>32</v>
      </c>
      <c r="U47" s="64" t="s">
        <v>32</v>
      </c>
      <c r="V47" s="64" t="s">
        <v>32</v>
      </c>
      <c r="W47" s="64" t="s">
        <v>32</v>
      </c>
      <c r="X47" s="64" t="s">
        <v>32</v>
      </c>
      <c r="Y47" s="41"/>
      <c r="Z47" s="41"/>
      <c r="AA47" s="37"/>
      <c r="AB47" s="37"/>
      <c r="AC47" s="41"/>
      <c r="AD47" s="37"/>
      <c r="AE47" s="40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41"/>
      <c r="AQ47" s="5"/>
      <c r="AR47" s="5"/>
      <c r="AS47" s="16"/>
      <c r="AT47" s="5"/>
      <c r="AV47" s="42"/>
      <c r="AY47" s="16"/>
    </row>
    <row r="48" spans="2:48" ht="9" customHeight="1">
      <c r="B48" s="54" t="s">
        <v>64</v>
      </c>
      <c r="C48" s="24"/>
      <c r="D48" s="55">
        <v>9</v>
      </c>
      <c r="E48" s="55">
        <v>672</v>
      </c>
      <c r="F48" s="55">
        <v>457</v>
      </c>
      <c r="G48" s="55">
        <v>157</v>
      </c>
      <c r="H48" s="55">
        <v>58</v>
      </c>
      <c r="I48" s="55">
        <v>8</v>
      </c>
      <c r="J48" s="55">
        <v>604</v>
      </c>
      <c r="K48" s="55">
        <v>410</v>
      </c>
      <c r="L48" s="55">
        <v>136</v>
      </c>
      <c r="M48" s="55">
        <v>58</v>
      </c>
      <c r="N48" s="60"/>
      <c r="O48" s="64" t="s">
        <v>32</v>
      </c>
      <c r="P48" s="64" t="s">
        <v>32</v>
      </c>
      <c r="Q48" s="64" t="s">
        <v>32</v>
      </c>
      <c r="R48" s="64" t="s">
        <v>32</v>
      </c>
      <c r="S48" s="64" t="s">
        <v>32</v>
      </c>
      <c r="T48" s="26">
        <v>1</v>
      </c>
      <c r="U48" s="26">
        <v>68</v>
      </c>
      <c r="V48" s="26">
        <v>47</v>
      </c>
      <c r="W48" s="26">
        <v>21</v>
      </c>
      <c r="X48" s="64" t="s">
        <v>32</v>
      </c>
      <c r="Y48" s="37"/>
      <c r="Z48" s="37"/>
      <c r="AA48" s="37"/>
      <c r="AB48" s="37"/>
      <c r="AC48" s="37"/>
      <c r="AD48" s="37"/>
      <c r="AE48" s="40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5"/>
      <c r="AR48" s="5"/>
      <c r="AT48" s="5"/>
      <c r="AV48" s="1"/>
    </row>
    <row r="49" spans="2:48" ht="9" customHeight="1">
      <c r="B49" s="54" t="s">
        <v>8</v>
      </c>
      <c r="C49" s="24"/>
      <c r="D49" s="64" t="s">
        <v>32</v>
      </c>
      <c r="E49" s="64" t="s">
        <v>32</v>
      </c>
      <c r="F49" s="64" t="s">
        <v>32</v>
      </c>
      <c r="G49" s="64" t="s">
        <v>32</v>
      </c>
      <c r="H49" s="64" t="s">
        <v>32</v>
      </c>
      <c r="I49" s="64" t="s">
        <v>32</v>
      </c>
      <c r="J49" s="64" t="s">
        <v>32</v>
      </c>
      <c r="K49" s="64" t="s">
        <v>32</v>
      </c>
      <c r="L49" s="64" t="s">
        <v>32</v>
      </c>
      <c r="M49" s="64" t="s">
        <v>32</v>
      </c>
      <c r="N49" s="62"/>
      <c r="O49" s="64" t="s">
        <v>32</v>
      </c>
      <c r="P49" s="64" t="s">
        <v>32</v>
      </c>
      <c r="Q49" s="64" t="s">
        <v>32</v>
      </c>
      <c r="R49" s="64" t="s">
        <v>32</v>
      </c>
      <c r="S49" s="64" t="s">
        <v>32</v>
      </c>
      <c r="T49" s="64" t="s">
        <v>32</v>
      </c>
      <c r="U49" s="64" t="s">
        <v>32</v>
      </c>
      <c r="V49" s="64" t="s">
        <v>32</v>
      </c>
      <c r="W49" s="64" t="s">
        <v>32</v>
      </c>
      <c r="X49" s="64" t="s">
        <v>32</v>
      </c>
      <c r="Y49" s="26"/>
      <c r="Z49" s="26"/>
      <c r="AA49" s="26"/>
      <c r="AB49" s="26"/>
      <c r="AC49" s="26"/>
      <c r="AD49" s="26"/>
      <c r="AE49" s="22"/>
      <c r="AF49" s="23"/>
      <c r="AG49" s="23"/>
      <c r="AH49" s="23"/>
      <c r="AI49" s="23"/>
      <c r="AJ49" s="23"/>
      <c r="AK49" s="23"/>
      <c r="AL49" s="23"/>
      <c r="AM49" s="37"/>
      <c r="AN49" s="37"/>
      <c r="AO49" s="37"/>
      <c r="AP49" s="37"/>
      <c r="AQ49" s="5"/>
      <c r="AR49" s="5"/>
      <c r="AT49" s="5"/>
      <c r="AV49" s="1"/>
    </row>
    <row r="50" spans="2:48" ht="9" customHeight="1">
      <c r="B50" s="54" t="s">
        <v>9</v>
      </c>
      <c r="C50" s="39"/>
      <c r="D50" s="55">
        <v>13</v>
      </c>
      <c r="E50" s="55">
        <v>1228</v>
      </c>
      <c r="F50" s="55">
        <v>665</v>
      </c>
      <c r="G50" s="55">
        <v>563</v>
      </c>
      <c r="H50" s="64" t="s">
        <v>32</v>
      </c>
      <c r="I50" s="55">
        <v>11</v>
      </c>
      <c r="J50" s="55">
        <v>875</v>
      </c>
      <c r="K50" s="55">
        <v>554</v>
      </c>
      <c r="L50" s="55">
        <v>321</v>
      </c>
      <c r="M50" s="64" t="s">
        <v>32</v>
      </c>
      <c r="N50" s="62"/>
      <c r="O50" s="64" t="s">
        <v>32</v>
      </c>
      <c r="P50" s="64" t="s">
        <v>32</v>
      </c>
      <c r="Q50" s="64" t="s">
        <v>32</v>
      </c>
      <c r="R50" s="64" t="s">
        <v>32</v>
      </c>
      <c r="S50" s="64" t="s">
        <v>32</v>
      </c>
      <c r="T50" s="26">
        <v>2</v>
      </c>
      <c r="U50" s="26">
        <v>353</v>
      </c>
      <c r="V50" s="26">
        <v>111</v>
      </c>
      <c r="W50" s="26">
        <v>242</v>
      </c>
      <c r="X50" s="64" t="s">
        <v>32</v>
      </c>
      <c r="Y50" s="26"/>
      <c r="Z50" s="26"/>
      <c r="AA50" s="26"/>
      <c r="AB50" s="26"/>
      <c r="AC50" s="26"/>
      <c r="AD50" s="26"/>
      <c r="AE50" s="22"/>
      <c r="AF50" s="23"/>
      <c r="AG50" s="23"/>
      <c r="AH50" s="23"/>
      <c r="AI50" s="23"/>
      <c r="AJ50" s="23"/>
      <c r="AK50" s="22"/>
      <c r="AL50" s="23"/>
      <c r="AM50" s="37"/>
      <c r="AN50" s="37"/>
      <c r="AO50" s="37"/>
      <c r="AP50" s="37"/>
      <c r="AQ50" s="5"/>
      <c r="AR50" s="5"/>
      <c r="AT50" s="5"/>
      <c r="AV50" s="1"/>
    </row>
    <row r="51" spans="2:48" ht="9" customHeight="1">
      <c r="B51" s="54" t="s">
        <v>10</v>
      </c>
      <c r="C51" s="24"/>
      <c r="D51" s="55">
        <v>9</v>
      </c>
      <c r="E51" s="55">
        <v>1199</v>
      </c>
      <c r="F51" s="55">
        <v>865</v>
      </c>
      <c r="G51" s="55">
        <v>328</v>
      </c>
      <c r="H51" s="55">
        <v>6</v>
      </c>
      <c r="I51" s="55">
        <v>5</v>
      </c>
      <c r="J51" s="55">
        <v>758</v>
      </c>
      <c r="K51" s="55">
        <v>605</v>
      </c>
      <c r="L51" s="55">
        <v>147</v>
      </c>
      <c r="M51" s="55">
        <v>6</v>
      </c>
      <c r="N51" s="60"/>
      <c r="O51" s="64" t="s">
        <v>32</v>
      </c>
      <c r="P51" s="64" t="s">
        <v>32</v>
      </c>
      <c r="Q51" s="64" t="s">
        <v>32</v>
      </c>
      <c r="R51" s="64" t="s">
        <v>32</v>
      </c>
      <c r="S51" s="64" t="s">
        <v>32</v>
      </c>
      <c r="T51" s="26">
        <v>4</v>
      </c>
      <c r="U51" s="26">
        <v>441</v>
      </c>
      <c r="V51" s="26">
        <v>260</v>
      </c>
      <c r="W51" s="26">
        <v>181</v>
      </c>
      <c r="X51" s="64" t="s">
        <v>32</v>
      </c>
      <c r="Y51" s="26"/>
      <c r="Z51" s="26"/>
      <c r="AA51" s="26"/>
      <c r="AB51" s="26"/>
      <c r="AC51" s="26"/>
      <c r="AD51" s="26"/>
      <c r="AE51" s="22"/>
      <c r="AF51" s="23"/>
      <c r="AG51" s="23"/>
      <c r="AH51" s="23"/>
      <c r="AI51" s="23"/>
      <c r="AJ51" s="23"/>
      <c r="AK51" s="22"/>
      <c r="AL51" s="23"/>
      <c r="AM51" s="37"/>
      <c r="AN51" s="37"/>
      <c r="AO51" s="37"/>
      <c r="AP51" s="37"/>
      <c r="AQ51" s="5"/>
      <c r="AR51" s="5"/>
      <c r="AT51" s="5"/>
      <c r="AV51" s="1"/>
    </row>
    <row r="52" spans="2:51" ht="9" customHeight="1">
      <c r="B52" s="54" t="s">
        <v>11</v>
      </c>
      <c r="C52" s="39"/>
      <c r="D52" s="55">
        <v>9</v>
      </c>
      <c r="E52" s="55">
        <v>1947</v>
      </c>
      <c r="F52" s="55">
        <v>1103</v>
      </c>
      <c r="G52" s="55">
        <v>594</v>
      </c>
      <c r="H52" s="55">
        <v>250</v>
      </c>
      <c r="I52" s="55">
        <v>8</v>
      </c>
      <c r="J52" s="55">
        <v>1683</v>
      </c>
      <c r="K52" s="55">
        <v>1043</v>
      </c>
      <c r="L52" s="55">
        <v>390</v>
      </c>
      <c r="M52" s="55">
        <v>250</v>
      </c>
      <c r="N52" s="60"/>
      <c r="O52" s="64" t="s">
        <v>32</v>
      </c>
      <c r="P52" s="64" t="s">
        <v>32</v>
      </c>
      <c r="Q52" s="64" t="s">
        <v>32</v>
      </c>
      <c r="R52" s="64" t="s">
        <v>32</v>
      </c>
      <c r="S52" s="64" t="s">
        <v>32</v>
      </c>
      <c r="T52" s="26">
        <v>1</v>
      </c>
      <c r="U52" s="26">
        <v>264</v>
      </c>
      <c r="V52" s="26">
        <v>60</v>
      </c>
      <c r="W52" s="26">
        <v>204</v>
      </c>
      <c r="X52" s="64" t="s">
        <v>32</v>
      </c>
      <c r="Y52" s="37"/>
      <c r="Z52" s="37"/>
      <c r="AA52" s="37"/>
      <c r="AB52" s="37"/>
      <c r="AC52" s="37"/>
      <c r="AD52" s="37"/>
      <c r="AE52" s="40"/>
      <c r="AF52" s="37"/>
      <c r="AG52" s="37"/>
      <c r="AH52" s="37"/>
      <c r="AI52" s="37"/>
      <c r="AJ52" s="37"/>
      <c r="AK52" s="41"/>
      <c r="AL52" s="37"/>
      <c r="AM52" s="37"/>
      <c r="AN52" s="37"/>
      <c r="AO52" s="37"/>
      <c r="AP52" s="37"/>
      <c r="AQ52" s="5"/>
      <c r="AR52" s="5"/>
      <c r="AT52" s="5"/>
      <c r="AV52" s="1"/>
      <c r="AY52" s="16"/>
    </row>
    <row r="53" spans="2:48" ht="9" customHeight="1">
      <c r="B53" s="54" t="s">
        <v>12</v>
      </c>
      <c r="C53" s="24"/>
      <c r="D53" s="55">
        <v>4</v>
      </c>
      <c r="E53" s="55">
        <v>396</v>
      </c>
      <c r="F53" s="55">
        <v>128</v>
      </c>
      <c r="G53" s="55">
        <v>268</v>
      </c>
      <c r="H53" s="64" t="s">
        <v>32</v>
      </c>
      <c r="I53" s="55">
        <v>3</v>
      </c>
      <c r="J53" s="55">
        <v>68</v>
      </c>
      <c r="K53" s="55">
        <v>55</v>
      </c>
      <c r="L53" s="55">
        <v>13</v>
      </c>
      <c r="M53" s="64" t="s">
        <v>32</v>
      </c>
      <c r="N53" s="60"/>
      <c r="O53" s="64" t="s">
        <v>32</v>
      </c>
      <c r="P53" s="64" t="s">
        <v>32</v>
      </c>
      <c r="Q53" s="64" t="s">
        <v>32</v>
      </c>
      <c r="R53" s="64" t="s">
        <v>32</v>
      </c>
      <c r="S53" s="64" t="s">
        <v>32</v>
      </c>
      <c r="T53" s="26">
        <v>1</v>
      </c>
      <c r="U53" s="26">
        <v>328</v>
      </c>
      <c r="V53" s="26">
        <v>73</v>
      </c>
      <c r="W53" s="26">
        <v>255</v>
      </c>
      <c r="X53" s="64" t="s">
        <v>32</v>
      </c>
      <c r="Y53" s="37"/>
      <c r="Z53" s="37"/>
      <c r="AA53" s="37"/>
      <c r="AB53" s="37"/>
      <c r="AC53" s="37"/>
      <c r="AD53" s="37"/>
      <c r="AE53" s="40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5"/>
      <c r="AR53" s="5"/>
      <c r="AT53" s="5"/>
      <c r="AV53" s="1"/>
    </row>
    <row r="54" spans="1:48" ht="3" customHeight="1">
      <c r="A54" s="19"/>
      <c r="B54" s="19"/>
      <c r="C54" s="43"/>
      <c r="D54" s="44"/>
      <c r="E54" s="44"/>
      <c r="F54" s="45"/>
      <c r="G54" s="45"/>
      <c r="H54" s="45"/>
      <c r="I54" s="46"/>
      <c r="J54" s="45"/>
      <c r="K54" s="45"/>
      <c r="L54" s="45"/>
      <c r="M54" s="45"/>
      <c r="N54" s="26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37"/>
      <c r="Z54" s="37"/>
      <c r="AA54" s="37"/>
      <c r="AB54" s="37"/>
      <c r="AC54" s="37"/>
      <c r="AD54" s="37"/>
      <c r="AE54" s="40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5"/>
      <c r="AR54" s="5"/>
      <c r="AT54" s="5"/>
      <c r="AV54" s="1"/>
    </row>
    <row r="55" spans="7:48" ht="6" customHeight="1">
      <c r="G55" s="26"/>
      <c r="H55" s="2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40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5"/>
      <c r="AR55" s="5"/>
      <c r="AT55" s="5"/>
      <c r="AV55" s="1"/>
    </row>
    <row r="56" spans="1:48" ht="23.25" customHeight="1">
      <c r="A56" s="67" t="s">
        <v>25</v>
      </c>
      <c r="B56" s="68"/>
      <c r="C56" s="68"/>
      <c r="D56" s="68"/>
      <c r="E56" s="68"/>
      <c r="F56" s="68"/>
      <c r="G56" s="68"/>
      <c r="H56" s="68"/>
      <c r="I56" s="68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40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5"/>
      <c r="AR56" s="5"/>
      <c r="AT56" s="5"/>
      <c r="AV56" s="1"/>
    </row>
    <row r="57" spans="10:48" ht="12" customHeight="1"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40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5"/>
      <c r="AR57" s="5"/>
      <c r="AT57" s="5"/>
      <c r="AV57" s="1"/>
    </row>
    <row r="58" spans="10:48" ht="12" customHeight="1"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40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5"/>
      <c r="AR58" s="5"/>
      <c r="AT58" s="5"/>
      <c r="AV58" s="1"/>
    </row>
    <row r="59" spans="6:48" ht="7.5" customHeight="1">
      <c r="F59" s="1"/>
      <c r="G59" s="1"/>
      <c r="H59" s="1"/>
      <c r="I59" s="1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40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5"/>
      <c r="AR59" s="5"/>
      <c r="AT59" s="5"/>
      <c r="AV59" s="1"/>
    </row>
    <row r="60" spans="6:48" ht="12" customHeight="1">
      <c r="F60" s="47"/>
      <c r="G60" s="47"/>
      <c r="H60" s="47"/>
      <c r="I60" s="47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8"/>
      <c r="AB60" s="49"/>
      <c r="AC60" s="49"/>
      <c r="AD60" s="49"/>
      <c r="AE60" s="49"/>
      <c r="AH60" s="5"/>
      <c r="AJ60" s="5"/>
      <c r="AL60" s="5"/>
      <c r="AN60" s="5"/>
      <c r="AP60" s="5"/>
      <c r="AR60" s="5"/>
      <c r="AT60" s="5"/>
      <c r="AV60" s="1"/>
    </row>
    <row r="61" spans="6:48" ht="12" customHeight="1"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8"/>
      <c r="AB61" s="49"/>
      <c r="AC61" s="49"/>
      <c r="AD61" s="49"/>
      <c r="AE61" s="49"/>
      <c r="AH61" s="5"/>
      <c r="AJ61" s="5"/>
      <c r="AL61" s="5"/>
      <c r="AN61" s="5"/>
      <c r="AP61" s="5"/>
      <c r="AR61" s="5"/>
      <c r="AT61" s="5"/>
      <c r="AV61" s="1"/>
    </row>
    <row r="62" spans="6:48" ht="12" customHeight="1"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8"/>
      <c r="AB62" s="49"/>
      <c r="AC62" s="49"/>
      <c r="AD62" s="49"/>
      <c r="AE62" s="49"/>
      <c r="AH62" s="5"/>
      <c r="AJ62" s="5"/>
      <c r="AL62" s="5"/>
      <c r="AN62" s="5"/>
      <c r="AP62" s="5"/>
      <c r="AR62" s="5"/>
      <c r="AT62" s="5"/>
      <c r="AV62" s="1"/>
    </row>
    <row r="63" spans="6:48" ht="12" customHeight="1"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8"/>
      <c r="AH63" s="5"/>
      <c r="AJ63" s="5"/>
      <c r="AL63" s="5"/>
      <c r="AN63" s="5"/>
      <c r="AP63" s="5"/>
      <c r="AR63" s="5"/>
      <c r="AT63" s="5"/>
      <c r="AV63" s="1"/>
    </row>
    <row r="64" spans="34:48" ht="11.25" customHeight="1">
      <c r="AH64" s="5"/>
      <c r="AJ64" s="5"/>
      <c r="AL64" s="5"/>
      <c r="AN64" s="5"/>
      <c r="AP64" s="5"/>
      <c r="AR64" s="5"/>
      <c r="AT64" s="5"/>
      <c r="AV64" s="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7">
    <mergeCell ref="P1:T1"/>
    <mergeCell ref="E4:H4"/>
    <mergeCell ref="J4:M4"/>
    <mergeCell ref="P4:S4"/>
    <mergeCell ref="T3:X3"/>
    <mergeCell ref="W1:X1"/>
    <mergeCell ref="G1:K1"/>
    <mergeCell ref="A56:I56"/>
    <mergeCell ref="O4:O5"/>
    <mergeCell ref="T4:T5"/>
    <mergeCell ref="U4:X4"/>
    <mergeCell ref="B3:B5"/>
    <mergeCell ref="D4:D5"/>
    <mergeCell ref="I4:I5"/>
    <mergeCell ref="I3:M3"/>
    <mergeCell ref="D3:H3"/>
    <mergeCell ref="O3:S3"/>
  </mergeCells>
  <printOptions/>
  <pageMargins left="0.75" right="0.75" top="1" bottom="1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2007-03-20T05:35:06Z</cp:lastPrinted>
  <dcterms:created xsi:type="dcterms:W3CDTF">2002-11-27T00:14:42Z</dcterms:created>
  <dcterms:modified xsi:type="dcterms:W3CDTF">2008-01-28T00:16:51Z</dcterms:modified>
  <cp:category/>
  <cp:version/>
  <cp:contentType/>
  <cp:contentStatus/>
</cp:coreProperties>
</file>