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9525" tabRatio="727" activeTab="0"/>
  </bookViews>
  <sheets>
    <sheet name="115 h18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<sst xmlns="http://schemas.openxmlformats.org/spreadsheetml/2006/main" count="64" uniqueCount="58">
  <si>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市町村別</t>
  </si>
  <si>
    <t>総数</t>
  </si>
  <si>
    <t>卸売業</t>
  </si>
  <si>
    <t>小売業</t>
  </si>
  <si>
    <t>従業
者数</t>
  </si>
  <si>
    <t>魚津市</t>
  </si>
  <si>
    <t>氷見市</t>
  </si>
  <si>
    <t>滑川市</t>
  </si>
  <si>
    <t>小矢部市</t>
  </si>
  <si>
    <t>舟橋村</t>
  </si>
  <si>
    <t>上市町</t>
  </si>
  <si>
    <t>立山町</t>
  </si>
  <si>
    <t>入善町</t>
  </si>
  <si>
    <t>朝日町</t>
  </si>
  <si>
    <t>小 売 業
売場面積</t>
  </si>
  <si>
    <t>第 11 章　 商　　　　　　　　　業</t>
  </si>
  <si>
    <t>事業所数</t>
  </si>
  <si>
    <t>年間商品
販 売 額</t>
  </si>
  <si>
    <t>（単位　事業所数 事業所、従業者数 人、年間商品販売額 万円、売場面積 ㎡）</t>
  </si>
  <si>
    <t>平成6年</t>
  </si>
  <si>
    <t>平成9年</t>
  </si>
  <si>
    <t>平成11年</t>
  </si>
  <si>
    <t>平成14年</t>
  </si>
  <si>
    <r>
      <t>11-1</t>
    </r>
    <r>
      <rPr>
        <sz val="13"/>
        <rFont val="ＭＳ 明朝"/>
        <family val="1"/>
      </rPr>
      <t xml:space="preserve"> 市町村別事業所数､従業者数､年間商品販売額及び売場面積</t>
    </r>
  </si>
  <si>
    <t>平成16年</t>
  </si>
  <si>
    <t>富山市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</si>
  <si>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</si>
  <si>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</si>
  <si>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</si>
  <si>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</si>
  <si>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</si>
  <si>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</si>
  <si>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</si>
  <si>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</si>
  <si>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</si>
  <si>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</si>
  <si>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黒部市</t>
  </si>
  <si>
    <t>(旧黒部市)</t>
  </si>
  <si>
    <t>(旧宇奈月町)</t>
  </si>
  <si>
    <t>砺波市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</si>
  <si>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</si>
  <si>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</si>
  <si>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</si>
  <si>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</si>
  <si>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</si>
  <si>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</si>
  <si>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</si>
  <si>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</si>
  <si>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</si>
  <si>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</si>
  <si>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</si>
  <si>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射水市</t>
  </si>
  <si>
    <t>(旧新湊市)</t>
  </si>
  <si>
    <t>(旧小杉町)</t>
  </si>
  <si>
    <t>(旧大門町)</t>
  </si>
  <si>
    <t>(旧下村)</t>
  </si>
  <si>
    <t>(旧大島町)</t>
  </si>
  <si>
    <t>資料　富山県統計調査課「富山県の商業」(平成６年７月１日、平成９年６月１日、
      平成11年７月１日、平成14年６月１日、平成16年６月１日現在)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</si>
</sst>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0.0"/>
    <numFmt numFmtId="179" formatCode="0_ "/>
    <numFmt numFmtId="180" formatCode="0.0_ "/>
    <numFmt numFmtId="181" formatCode="0.0\ \ "/>
    <numFmt numFmtId="182" formatCode="0.0\ \ \ "/>
    <numFmt numFmtId="183" formatCode="0.00_ "/>
    <numFmt numFmtId="184" formatCode="0_);[Red]\(0\)"/>
    <numFmt numFmtId="185" formatCode="#\ ###\ ###\ ##0\ "/>
    <numFmt numFmtId="186" formatCode="\(###\ ###\ ##0\)"/>
  </numFmts>
  <fonts count="1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6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distributed" vertical="center"/>
    </xf>
    <xf numFmtId="0" fontId="1" fillId="0" borderId="3" xfId="0" applyNumberFormat="1" applyFont="1" applyBorder="1" applyAlignment="1">
      <alignment horizontal="distributed" vertical="center"/>
    </xf>
    <xf numFmtId="0" fontId="1" fillId="0" borderId="4" xfId="0" applyNumberFormat="1" applyFont="1" applyBorder="1" applyAlignment="1">
      <alignment horizontal="distributed" vertical="center"/>
    </xf>
    <xf numFmtId="0" fontId="1" fillId="0" borderId="4" xfId="0" applyNumberFormat="1" applyFont="1" applyBorder="1" applyAlignment="1">
      <alignment horizontal="distributed" vertical="center" wrapText="1"/>
    </xf>
    <xf numFmtId="0" fontId="6" fillId="0" borderId="5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176" fontId="7" fillId="0" borderId="0" xfId="0" applyNumberFormat="1" applyFont="1" applyBorder="1" applyAlignment="1" quotePrefix="1">
      <alignment horizontal="right" vertical="center"/>
    </xf>
    <xf numFmtId="0" fontId="0" fillId="0" borderId="0" xfId="0" applyAlignment="1">
      <alignment vertical="center" wrapText="1"/>
    </xf>
    <xf numFmtId="176" fontId="8" fillId="0" borderId="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3" xfId="0" applyNumberFormat="1" applyFont="1" applyBorder="1" applyAlignment="1">
      <alignment horizontal="distributed" vertical="center"/>
    </xf>
    <xf numFmtId="0" fontId="1" fillId="0" borderId="4" xfId="0" applyNumberFormat="1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2" xfId="0" applyNumberFormat="1" applyFont="1" applyBorder="1" applyAlignment="1">
      <alignment horizontal="distributed" vertical="center"/>
    </xf>
    <xf numFmtId="0" fontId="1" fillId="0" borderId="8" xfId="0" applyNumberFormat="1" applyFont="1" applyBorder="1" applyAlignment="1">
      <alignment horizontal="distributed" vertical="center"/>
    </xf>
    <xf numFmtId="0" fontId="1" fillId="0" borderId="1" xfId="0" applyNumberFormat="1" applyFont="1" applyBorder="1" applyAlignment="1">
      <alignment horizontal="distributed" vertical="center"/>
    </xf>
    <xf numFmtId="0" fontId="1" fillId="0" borderId="6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176" fontId="1" fillId="0" borderId="0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tabSelected="1" zoomScale="120" zoomScaleNormal="120" workbookViewId="0" topLeftCell="A35">
      <selection activeCell="A58" sqref="A58"/>
    </sheetView>
  </sheetViews>
  <sheetFormatPr defaultColWidth="9.00390625" defaultRowHeight="13.5"/>
  <cols>
    <col min="1" max="1" width="7.25390625" style="3" customWidth="1"/>
    <col min="2" max="2" width="0.74609375" style="3" customWidth="1"/>
    <col min="3" max="3" width="7.00390625" style="5" bestFit="1" customWidth="1"/>
    <col min="4" max="4" width="7.125" style="3" bestFit="1" customWidth="1"/>
    <col min="5" max="5" width="9.00390625" style="3" bestFit="1" customWidth="1"/>
    <col min="6" max="6" width="6.50390625" style="3" customWidth="1"/>
    <col min="7" max="7" width="6.50390625" style="3" bestFit="1" customWidth="1"/>
    <col min="8" max="8" width="9.00390625" style="3" bestFit="1" customWidth="1"/>
    <col min="9" max="9" width="7.00390625" style="3" bestFit="1" customWidth="1"/>
    <col min="10" max="10" width="6.50390625" style="3" bestFit="1" customWidth="1"/>
    <col min="11" max="11" width="9.00390625" style="3" bestFit="1" customWidth="1"/>
    <col min="12" max="12" width="7.75390625" style="3" bestFit="1" customWidth="1"/>
    <col min="13" max="13" width="7.00390625" style="3" customWidth="1"/>
    <col min="14" max="16384" width="9.00390625" style="3" customWidth="1"/>
  </cols>
  <sheetData>
    <row r="1" spans="3:12" ht="24" customHeight="1">
      <c r="C1" s="3"/>
      <c r="D1" s="35" t="s">
        <v>15</v>
      </c>
      <c r="E1" s="36"/>
      <c r="F1" s="36"/>
      <c r="G1" s="36"/>
      <c r="H1" s="36"/>
      <c r="I1" s="36"/>
      <c r="J1" s="36"/>
      <c r="K1" s="4"/>
      <c r="L1" s="4"/>
    </row>
    <row r="2" spans="2:12" ht="21.75" customHeight="1">
      <c r="B2" s="28"/>
      <c r="C2" s="40" t="s">
        <v>23</v>
      </c>
      <c r="D2" s="41"/>
      <c r="E2" s="41"/>
      <c r="F2" s="41"/>
      <c r="G2" s="41"/>
      <c r="H2" s="41"/>
      <c r="I2" s="41"/>
      <c r="J2" s="41"/>
      <c r="K2" s="41"/>
      <c r="L2" s="29"/>
    </row>
    <row r="3" spans="4:12" ht="10.5" customHeight="1">
      <c r="D3" s="6"/>
      <c r="E3" s="7"/>
      <c r="F3" s="46" t="s">
        <v>18</v>
      </c>
      <c r="G3" s="46"/>
      <c r="H3" s="46"/>
      <c r="I3" s="46"/>
      <c r="J3" s="46"/>
      <c r="K3" s="46"/>
      <c r="L3" s="46"/>
    </row>
    <row r="4" spans="4:12" ht="3" customHeight="1">
      <c r="D4" s="6"/>
      <c r="E4" s="7"/>
      <c r="F4" s="7"/>
      <c r="G4" s="7"/>
      <c r="H4" s="7"/>
      <c r="I4" s="7"/>
      <c r="J4" s="8"/>
      <c r="K4" s="8"/>
      <c r="L4" s="10"/>
    </row>
    <row r="5" spans="1:12" s="11" customFormat="1" ht="19.5" customHeight="1">
      <c r="A5" s="42" t="s">
        <v>0</v>
      </c>
      <c r="B5" s="43"/>
      <c r="C5" s="37" t="s">
        <v>1</v>
      </c>
      <c r="D5" s="38"/>
      <c r="E5" s="38"/>
      <c r="F5" s="39" t="s">
        <v>2</v>
      </c>
      <c r="G5" s="39"/>
      <c r="H5" s="39"/>
      <c r="I5" s="39" t="s">
        <v>3</v>
      </c>
      <c r="J5" s="39"/>
      <c r="K5" s="39"/>
      <c r="L5" s="48" t="s">
        <v>14</v>
      </c>
    </row>
    <row r="6" spans="1:12" s="11" customFormat="1" ht="63" customHeight="1">
      <c r="A6" s="44"/>
      <c r="B6" s="45"/>
      <c r="C6" s="12" t="s">
        <v>16</v>
      </c>
      <c r="D6" s="14" t="s">
        <v>4</v>
      </c>
      <c r="E6" s="26" t="s">
        <v>17</v>
      </c>
      <c r="F6" s="13" t="s">
        <v>16</v>
      </c>
      <c r="G6" s="14" t="s">
        <v>4</v>
      </c>
      <c r="H6" s="26" t="s">
        <v>17</v>
      </c>
      <c r="I6" s="13" t="s">
        <v>16</v>
      </c>
      <c r="J6" s="14" t="s">
        <v>4</v>
      </c>
      <c r="K6" s="26" t="s">
        <v>17</v>
      </c>
      <c r="L6" s="49"/>
    </row>
    <row r="7" spans="2:11" s="16" customFormat="1" ht="3" customHeight="1">
      <c r="B7" s="15"/>
      <c r="F7" s="17"/>
      <c r="J7" s="17"/>
      <c r="K7" s="17"/>
    </row>
    <row r="8" spans="1:12" s="20" customFormat="1" ht="13.5" customHeight="1">
      <c r="A8" s="20" t="s">
        <v>19</v>
      </c>
      <c r="B8" s="18"/>
      <c r="C8" s="19">
        <v>21514</v>
      </c>
      <c r="D8" s="19">
        <v>110971</v>
      </c>
      <c r="E8" s="19">
        <v>440432905</v>
      </c>
      <c r="F8" s="19">
        <v>4184</v>
      </c>
      <c r="G8" s="19">
        <v>38729</v>
      </c>
      <c r="H8" s="19">
        <v>309972540</v>
      </c>
      <c r="I8" s="19">
        <v>17330</v>
      </c>
      <c r="J8" s="19">
        <v>72242</v>
      </c>
      <c r="K8" s="19">
        <v>130460365</v>
      </c>
      <c r="L8" s="19">
        <v>1341072</v>
      </c>
    </row>
    <row r="9" spans="1:12" s="20" customFormat="1" ht="13.5" customHeight="1">
      <c r="A9" s="20" t="s">
        <v>20</v>
      </c>
      <c r="B9" s="18"/>
      <c r="C9" s="19">
        <v>19793</v>
      </c>
      <c r="D9" s="19">
        <v>105817</v>
      </c>
      <c r="E9" s="19">
        <v>443522609</v>
      </c>
      <c r="F9" s="19">
        <v>3702</v>
      </c>
      <c r="G9" s="19">
        <v>35341</v>
      </c>
      <c r="H9" s="19">
        <v>305895894</v>
      </c>
      <c r="I9" s="19">
        <v>16091</v>
      </c>
      <c r="J9" s="19">
        <v>70476</v>
      </c>
      <c r="K9" s="19">
        <v>137626715</v>
      </c>
      <c r="L9" s="19">
        <v>1415044</v>
      </c>
    </row>
    <row r="10" spans="1:12" s="20" customFormat="1" ht="13.5" customHeight="1">
      <c r="A10" s="20" t="s">
        <v>21</v>
      </c>
      <c r="B10" s="18"/>
      <c r="C10" s="19">
        <v>20882</v>
      </c>
      <c r="D10" s="19">
        <v>112917</v>
      </c>
      <c r="E10" s="19">
        <v>387246555</v>
      </c>
      <c r="F10" s="19">
        <v>3935</v>
      </c>
      <c r="G10" s="19">
        <v>35619</v>
      </c>
      <c r="H10" s="19">
        <v>256932522</v>
      </c>
      <c r="I10" s="19">
        <v>16947</v>
      </c>
      <c r="J10" s="19">
        <v>77298</v>
      </c>
      <c r="K10" s="19">
        <v>130314033</v>
      </c>
      <c r="L10" s="19">
        <v>1454298</v>
      </c>
    </row>
    <row r="11" spans="1:12" s="20" customFormat="1" ht="13.5" customHeight="1">
      <c r="A11" s="20" t="s">
        <v>22</v>
      </c>
      <c r="B11" s="18"/>
      <c r="C11" s="19">
        <v>18968</v>
      </c>
      <c r="D11" s="19">
        <v>107992</v>
      </c>
      <c r="E11" s="19">
        <v>330506643</v>
      </c>
      <c r="F11" s="19">
        <v>3513</v>
      </c>
      <c r="G11" s="19">
        <v>31094</v>
      </c>
      <c r="H11" s="19">
        <v>206024124</v>
      </c>
      <c r="I11" s="19">
        <v>15455</v>
      </c>
      <c r="J11" s="19">
        <v>76898</v>
      </c>
      <c r="K11" s="19">
        <v>124482519</v>
      </c>
      <c r="L11" s="19">
        <v>1595066</v>
      </c>
    </row>
    <row r="12" spans="1:12" s="23" customFormat="1" ht="13.5" customHeight="1">
      <c r="A12" s="23" t="s">
        <v>24</v>
      </c>
      <c r="B12" s="21"/>
      <c r="C12" s="32">
        <f>C14+C22+C25+C26+C27+C28+C31+C35+C44+C50+C51+C52+C53+C54+C34</f>
        <v>17995</v>
      </c>
      <c r="D12" s="22">
        <v>103434</v>
      </c>
      <c r="E12" s="22">
        <v>327831724</v>
      </c>
      <c r="F12" s="22">
        <v>3591</v>
      </c>
      <c r="G12" s="22">
        <v>30071</v>
      </c>
      <c r="H12" s="22">
        <v>208742635</v>
      </c>
      <c r="I12" s="22">
        <v>14404</v>
      </c>
      <c r="J12" s="22">
        <v>73363</v>
      </c>
      <c r="K12" s="22">
        <v>119089089</v>
      </c>
      <c r="L12" s="22">
        <v>1625585</v>
      </c>
    </row>
    <row r="13" spans="1:12" s="23" customFormat="1" ht="3" customHeight="1">
      <c r="A13" s="20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s="23" customFormat="1" ht="13.5" customHeight="1">
      <c r="A14" s="33" t="s">
        <v>25</v>
      </c>
      <c r="B14" s="18"/>
      <c r="C14" s="19">
        <f>SUM(C15:C21)</f>
        <v>6716</v>
      </c>
      <c r="D14" s="19">
        <f aca="true" t="shared" si="0" ref="D14:L14">SUM(D15:D21)</f>
        <v>44576</v>
      </c>
      <c r="E14" s="19">
        <f t="shared" si="0"/>
        <v>187071522</v>
      </c>
      <c r="F14" s="19">
        <f t="shared" si="0"/>
        <v>1757</v>
      </c>
      <c r="G14" s="19">
        <f t="shared" si="0"/>
        <v>15697</v>
      </c>
      <c r="H14" s="19">
        <f t="shared" si="0"/>
        <v>134822779</v>
      </c>
      <c r="I14" s="19">
        <f t="shared" si="0"/>
        <v>4959</v>
      </c>
      <c r="J14" s="19">
        <f t="shared" si="0"/>
        <v>28879</v>
      </c>
      <c r="K14" s="19">
        <f t="shared" si="0"/>
        <v>52248743</v>
      </c>
      <c r="L14" s="19">
        <f t="shared" si="0"/>
        <v>627818</v>
      </c>
    </row>
    <row r="15" spans="1:12" s="20" customFormat="1" ht="13.5" customHeight="1">
      <c r="A15" s="33" t="s">
        <v>26</v>
      </c>
      <c r="B15" s="18"/>
      <c r="C15" s="19">
        <v>5797</v>
      </c>
      <c r="D15" s="19">
        <v>39484</v>
      </c>
      <c r="E15" s="19">
        <v>177715345</v>
      </c>
      <c r="F15" s="19">
        <v>1675</v>
      </c>
      <c r="G15" s="19">
        <v>15239</v>
      </c>
      <c r="H15" s="19">
        <v>133135812</v>
      </c>
      <c r="I15" s="19">
        <v>4122</v>
      </c>
      <c r="J15" s="19">
        <v>24245</v>
      </c>
      <c r="K15" s="19">
        <v>44579533</v>
      </c>
      <c r="L15" s="19">
        <v>518830</v>
      </c>
    </row>
    <row r="16" spans="1:12" ht="13.5" customHeight="1">
      <c r="A16" s="34" t="s">
        <v>27</v>
      </c>
      <c r="B16" s="18"/>
      <c r="C16" s="19">
        <v>178</v>
      </c>
      <c r="D16" s="19">
        <v>1121</v>
      </c>
      <c r="E16" s="19">
        <v>2075432</v>
      </c>
      <c r="F16" s="19">
        <v>16</v>
      </c>
      <c r="G16" s="19">
        <v>86</v>
      </c>
      <c r="H16" s="19">
        <v>295509</v>
      </c>
      <c r="I16" s="19">
        <v>162</v>
      </c>
      <c r="J16" s="19">
        <v>1035</v>
      </c>
      <c r="K16" s="19">
        <v>1779923</v>
      </c>
      <c r="L16" s="19">
        <v>19892</v>
      </c>
    </row>
    <row r="17" spans="1:12" ht="13.5" customHeight="1">
      <c r="A17" s="33" t="s">
        <v>28</v>
      </c>
      <c r="B17" s="18"/>
      <c r="C17" s="19">
        <v>85</v>
      </c>
      <c r="D17" s="19">
        <v>351</v>
      </c>
      <c r="E17" s="19">
        <v>354601</v>
      </c>
      <c r="F17" s="19">
        <v>7</v>
      </c>
      <c r="G17" s="19">
        <v>35</v>
      </c>
      <c r="H17" s="19">
        <v>37177</v>
      </c>
      <c r="I17" s="19">
        <v>78</v>
      </c>
      <c r="J17" s="19">
        <v>316</v>
      </c>
      <c r="K17" s="19">
        <v>317424</v>
      </c>
      <c r="L17" s="19">
        <v>5291</v>
      </c>
    </row>
    <row r="18" spans="1:12" ht="13.5" customHeight="1">
      <c r="A18" s="33" t="s">
        <v>29</v>
      </c>
      <c r="B18" s="18"/>
      <c r="C18" s="19">
        <v>288</v>
      </c>
      <c r="D18" s="19">
        <v>1061</v>
      </c>
      <c r="E18" s="19">
        <v>1546738</v>
      </c>
      <c r="F18" s="19">
        <v>26</v>
      </c>
      <c r="G18" s="19">
        <v>106</v>
      </c>
      <c r="H18" s="19">
        <v>325883</v>
      </c>
      <c r="I18" s="19">
        <v>262</v>
      </c>
      <c r="J18" s="19">
        <v>955</v>
      </c>
      <c r="K18" s="19">
        <v>1220855</v>
      </c>
      <c r="L18" s="19">
        <v>18064</v>
      </c>
    </row>
    <row r="19" spans="1:12" ht="13.5" customHeight="1">
      <c r="A19" s="33" t="s">
        <v>30</v>
      </c>
      <c r="B19" s="18"/>
      <c r="C19" s="19">
        <v>326</v>
      </c>
      <c r="D19" s="19">
        <v>2448</v>
      </c>
      <c r="E19" s="19">
        <v>5239932</v>
      </c>
      <c r="F19" s="19">
        <v>30</v>
      </c>
      <c r="G19" s="19">
        <v>219</v>
      </c>
      <c r="H19" s="19">
        <v>1022241</v>
      </c>
      <c r="I19" s="19">
        <v>296</v>
      </c>
      <c r="J19" s="19">
        <v>2229</v>
      </c>
      <c r="K19" s="19">
        <v>4217691</v>
      </c>
      <c r="L19" s="19">
        <v>64374</v>
      </c>
    </row>
    <row r="20" spans="1:12" ht="13.5" customHeight="1">
      <c r="A20" s="33" t="s">
        <v>31</v>
      </c>
      <c r="B20" s="18"/>
      <c r="C20" s="19">
        <v>10</v>
      </c>
      <c r="D20" s="19">
        <v>26</v>
      </c>
      <c r="E20" s="19">
        <v>67583</v>
      </c>
      <c r="F20" s="19">
        <v>1</v>
      </c>
      <c r="G20" s="19">
        <v>8</v>
      </c>
      <c r="H20" s="19">
        <v>1250</v>
      </c>
      <c r="I20" s="19">
        <v>9</v>
      </c>
      <c r="J20" s="19">
        <v>18</v>
      </c>
      <c r="K20" s="19">
        <v>66333</v>
      </c>
      <c r="L20" s="19">
        <v>299</v>
      </c>
    </row>
    <row r="21" spans="1:12" ht="13.5" customHeight="1">
      <c r="A21" s="33" t="s">
        <v>32</v>
      </c>
      <c r="B21" s="18"/>
      <c r="C21" s="19">
        <v>32</v>
      </c>
      <c r="D21" s="19">
        <v>85</v>
      </c>
      <c r="E21" s="19">
        <v>71891</v>
      </c>
      <c r="F21" s="19">
        <v>2</v>
      </c>
      <c r="G21" s="19">
        <v>4</v>
      </c>
      <c r="H21" s="19">
        <v>4907</v>
      </c>
      <c r="I21" s="19">
        <v>30</v>
      </c>
      <c r="J21" s="19">
        <v>81</v>
      </c>
      <c r="K21" s="19">
        <v>66984</v>
      </c>
      <c r="L21" s="19">
        <v>1068</v>
      </c>
    </row>
    <row r="22" spans="1:12" ht="13.5" customHeight="1">
      <c r="A22" s="33" t="s">
        <v>33</v>
      </c>
      <c r="B22" s="18"/>
      <c r="C22" s="19">
        <f>SUM(C23:C24)</f>
        <v>3340</v>
      </c>
      <c r="D22" s="19">
        <f aca="true" t="shared" si="1" ref="D22:L22">SUM(D23:D24)</f>
        <v>20832</v>
      </c>
      <c r="E22" s="19">
        <f t="shared" si="1"/>
        <v>57263744</v>
      </c>
      <c r="F22" s="19">
        <f t="shared" si="1"/>
        <v>856</v>
      </c>
      <c r="G22" s="19">
        <f t="shared" si="1"/>
        <v>7320</v>
      </c>
      <c r="H22" s="19">
        <f t="shared" si="1"/>
        <v>35036143</v>
      </c>
      <c r="I22" s="19">
        <f t="shared" si="1"/>
        <v>2484</v>
      </c>
      <c r="J22" s="19">
        <f t="shared" si="1"/>
        <v>13512</v>
      </c>
      <c r="K22" s="19">
        <f t="shared" si="1"/>
        <v>22227601</v>
      </c>
      <c r="L22" s="19">
        <f t="shared" si="1"/>
        <v>326598</v>
      </c>
    </row>
    <row r="23" spans="1:12" s="20" customFormat="1" ht="13.5" customHeight="1">
      <c r="A23" s="33" t="s">
        <v>34</v>
      </c>
      <c r="B23" s="18"/>
      <c r="C23" s="19">
        <v>3196</v>
      </c>
      <c r="D23" s="19">
        <v>20115</v>
      </c>
      <c r="E23" s="19">
        <v>55719166</v>
      </c>
      <c r="F23" s="19">
        <v>829</v>
      </c>
      <c r="G23" s="19">
        <v>7157</v>
      </c>
      <c r="H23" s="19">
        <v>34278485</v>
      </c>
      <c r="I23" s="19">
        <v>2367</v>
      </c>
      <c r="J23" s="19">
        <v>12958</v>
      </c>
      <c r="K23" s="19">
        <v>21440681</v>
      </c>
      <c r="L23" s="19">
        <v>317439</v>
      </c>
    </row>
    <row r="24" spans="1:12" ht="13.5" customHeight="1">
      <c r="A24" s="33" t="s">
        <v>35</v>
      </c>
      <c r="B24" s="18"/>
      <c r="C24" s="19">
        <v>144</v>
      </c>
      <c r="D24" s="19">
        <v>717</v>
      </c>
      <c r="E24" s="19">
        <v>1544578</v>
      </c>
      <c r="F24" s="19">
        <v>27</v>
      </c>
      <c r="G24" s="19">
        <v>163</v>
      </c>
      <c r="H24" s="19">
        <v>757658</v>
      </c>
      <c r="I24" s="19">
        <v>117</v>
      </c>
      <c r="J24" s="19">
        <v>554</v>
      </c>
      <c r="K24" s="19">
        <v>786920</v>
      </c>
      <c r="L24" s="19">
        <v>9159</v>
      </c>
    </row>
    <row r="25" spans="1:12" s="20" customFormat="1" ht="13.5" customHeight="1">
      <c r="A25" s="33" t="s">
        <v>5</v>
      </c>
      <c r="B25" s="18"/>
      <c r="C25" s="19">
        <v>853</v>
      </c>
      <c r="D25" s="19">
        <v>4598</v>
      </c>
      <c r="E25" s="19">
        <v>10534630</v>
      </c>
      <c r="F25" s="19">
        <v>143</v>
      </c>
      <c r="G25" s="19">
        <v>1107</v>
      </c>
      <c r="H25" s="19">
        <v>4331834</v>
      </c>
      <c r="I25" s="19">
        <v>710</v>
      </c>
      <c r="J25" s="19">
        <v>3491</v>
      </c>
      <c r="K25" s="19">
        <v>6202796</v>
      </c>
      <c r="L25" s="19">
        <v>85679</v>
      </c>
    </row>
    <row r="26" spans="1:12" s="20" customFormat="1" ht="13.5" customHeight="1">
      <c r="A26" s="33" t="s">
        <v>6</v>
      </c>
      <c r="B26" s="18"/>
      <c r="C26" s="19">
        <v>820</v>
      </c>
      <c r="D26" s="19">
        <v>3559</v>
      </c>
      <c r="E26" s="19">
        <v>6288280</v>
      </c>
      <c r="F26" s="19">
        <v>108</v>
      </c>
      <c r="G26" s="19">
        <v>580</v>
      </c>
      <c r="H26" s="19">
        <v>2476039</v>
      </c>
      <c r="I26" s="19">
        <v>712</v>
      </c>
      <c r="J26" s="19">
        <v>2979</v>
      </c>
      <c r="K26" s="19">
        <v>3812241</v>
      </c>
      <c r="L26" s="19">
        <v>61729</v>
      </c>
    </row>
    <row r="27" spans="1:12" ht="13.5" customHeight="1">
      <c r="A27" s="33" t="s">
        <v>7</v>
      </c>
      <c r="B27" s="18"/>
      <c r="C27" s="19">
        <v>570</v>
      </c>
      <c r="D27" s="19">
        <v>2324</v>
      </c>
      <c r="E27" s="19">
        <v>3690477</v>
      </c>
      <c r="F27" s="19">
        <v>45</v>
      </c>
      <c r="G27" s="19">
        <v>234</v>
      </c>
      <c r="H27" s="19">
        <v>942690</v>
      </c>
      <c r="I27" s="19">
        <v>525</v>
      </c>
      <c r="J27" s="19">
        <v>2090</v>
      </c>
      <c r="K27" s="19">
        <v>2747787</v>
      </c>
      <c r="L27" s="19">
        <v>45284</v>
      </c>
    </row>
    <row r="28" spans="1:12" ht="13.5" customHeight="1">
      <c r="A28" s="33" t="s">
        <v>36</v>
      </c>
      <c r="B28" s="18"/>
      <c r="C28" s="19">
        <f>SUM(C29:C30)</f>
        <v>629</v>
      </c>
      <c r="D28" s="19">
        <f aca="true" t="shared" si="2" ref="D28:L28">SUM(D29:D30)</f>
        <v>3135</v>
      </c>
      <c r="E28" s="19">
        <f t="shared" si="2"/>
        <v>5208014</v>
      </c>
      <c r="F28" s="19">
        <f t="shared" si="2"/>
        <v>67</v>
      </c>
      <c r="G28" s="19">
        <f t="shared" si="2"/>
        <v>434</v>
      </c>
      <c r="H28" s="19">
        <f t="shared" si="2"/>
        <v>1406345</v>
      </c>
      <c r="I28" s="19">
        <f t="shared" si="2"/>
        <v>562</v>
      </c>
      <c r="J28" s="19">
        <f t="shared" si="2"/>
        <v>2701</v>
      </c>
      <c r="K28" s="19">
        <f t="shared" si="2"/>
        <v>3801669</v>
      </c>
      <c r="L28" s="19">
        <f t="shared" si="2"/>
        <v>67629</v>
      </c>
    </row>
    <row r="29" spans="1:12" ht="13.5" customHeight="1">
      <c r="A29" s="33" t="s">
        <v>37</v>
      </c>
      <c r="B29" s="18"/>
      <c r="C29" s="19">
        <v>554</v>
      </c>
      <c r="D29" s="19">
        <v>2800</v>
      </c>
      <c r="E29" s="19">
        <v>4709220</v>
      </c>
      <c r="F29" s="19">
        <v>57</v>
      </c>
      <c r="G29" s="19">
        <v>351</v>
      </c>
      <c r="H29" s="19">
        <v>1286527</v>
      </c>
      <c r="I29" s="19">
        <v>497</v>
      </c>
      <c r="J29" s="19">
        <v>2449</v>
      </c>
      <c r="K29" s="19">
        <v>3422693</v>
      </c>
      <c r="L29" s="19">
        <v>62886</v>
      </c>
    </row>
    <row r="30" spans="1:12" ht="13.5" customHeight="1">
      <c r="A30" s="34" t="s">
        <v>38</v>
      </c>
      <c r="B30" s="18"/>
      <c r="C30" s="19">
        <v>75</v>
      </c>
      <c r="D30" s="19">
        <v>335</v>
      </c>
      <c r="E30" s="19">
        <v>498794</v>
      </c>
      <c r="F30" s="19">
        <v>10</v>
      </c>
      <c r="G30" s="19">
        <v>83</v>
      </c>
      <c r="H30" s="19">
        <v>119818</v>
      </c>
      <c r="I30" s="19">
        <v>65</v>
      </c>
      <c r="J30" s="19">
        <v>252</v>
      </c>
      <c r="K30" s="19">
        <v>378976</v>
      </c>
      <c r="L30" s="19">
        <v>4743</v>
      </c>
    </row>
    <row r="31" spans="1:12" ht="13.5" customHeight="1">
      <c r="A31" s="33" t="s">
        <v>39</v>
      </c>
      <c r="B31" s="18"/>
      <c r="C31" s="19">
        <f>SUM(C32:C33)</f>
        <v>722</v>
      </c>
      <c r="D31" s="19">
        <f aca="true" t="shared" si="3" ref="D31:L31">SUM(D32:D33)</f>
        <v>4368</v>
      </c>
      <c r="E31" s="19">
        <f t="shared" si="3"/>
        <v>9971869</v>
      </c>
      <c r="F31" s="19">
        <f t="shared" si="3"/>
        <v>94</v>
      </c>
      <c r="G31" s="19">
        <f t="shared" si="3"/>
        <v>609</v>
      </c>
      <c r="H31" s="19">
        <f t="shared" si="3"/>
        <v>3439056</v>
      </c>
      <c r="I31" s="19">
        <f t="shared" si="3"/>
        <v>628</v>
      </c>
      <c r="J31" s="19">
        <f t="shared" si="3"/>
        <v>3759</v>
      </c>
      <c r="K31" s="19">
        <f t="shared" si="3"/>
        <v>6532813</v>
      </c>
      <c r="L31" s="19">
        <f t="shared" si="3"/>
        <v>90944</v>
      </c>
    </row>
    <row r="32" spans="1:12" ht="13.5" customHeight="1">
      <c r="A32" s="33" t="s">
        <v>40</v>
      </c>
      <c r="B32" s="18"/>
      <c r="C32" s="19">
        <v>630</v>
      </c>
      <c r="D32" s="19">
        <v>4001</v>
      </c>
      <c r="E32" s="19">
        <v>9414908</v>
      </c>
      <c r="F32" s="19">
        <v>85</v>
      </c>
      <c r="G32" s="19">
        <v>588</v>
      </c>
      <c r="H32" s="19">
        <v>3308539</v>
      </c>
      <c r="I32" s="19">
        <v>545</v>
      </c>
      <c r="J32" s="19">
        <v>3413</v>
      </c>
      <c r="K32" s="19">
        <v>6106369</v>
      </c>
      <c r="L32" s="19">
        <v>83495</v>
      </c>
    </row>
    <row r="33" spans="1:12" ht="13.5" customHeight="1">
      <c r="A33" s="33" t="s">
        <v>41</v>
      </c>
      <c r="B33" s="18"/>
      <c r="C33" s="19">
        <v>92</v>
      </c>
      <c r="D33" s="19">
        <v>367</v>
      </c>
      <c r="E33" s="19">
        <v>556961</v>
      </c>
      <c r="F33" s="19">
        <v>9</v>
      </c>
      <c r="G33" s="19">
        <v>21</v>
      </c>
      <c r="H33" s="19">
        <v>130517</v>
      </c>
      <c r="I33" s="19">
        <v>83</v>
      </c>
      <c r="J33" s="19">
        <v>346</v>
      </c>
      <c r="K33" s="19">
        <v>426444</v>
      </c>
      <c r="L33" s="19">
        <v>7449</v>
      </c>
    </row>
    <row r="34" spans="1:12" ht="13.5" customHeight="1">
      <c r="A34" s="33" t="s">
        <v>8</v>
      </c>
      <c r="B34" s="18"/>
      <c r="C34" s="19">
        <v>495</v>
      </c>
      <c r="D34" s="19">
        <v>2224</v>
      </c>
      <c r="E34" s="19">
        <v>5342716</v>
      </c>
      <c r="F34" s="19">
        <v>64</v>
      </c>
      <c r="G34" s="19">
        <v>497</v>
      </c>
      <c r="H34" s="19">
        <v>3003453</v>
      </c>
      <c r="I34" s="19">
        <v>431</v>
      </c>
      <c r="J34" s="19">
        <v>1727</v>
      </c>
      <c r="K34" s="19">
        <v>2339263</v>
      </c>
      <c r="L34" s="19">
        <v>44685</v>
      </c>
    </row>
    <row r="35" spans="1:12" ht="13.5" customHeight="1">
      <c r="A35" s="33" t="s">
        <v>42</v>
      </c>
      <c r="B35" s="18"/>
      <c r="C35" s="19">
        <f>SUM(C36:C43)</f>
        <v>1059</v>
      </c>
      <c r="D35" s="19">
        <f aca="true" t="shared" si="4" ref="D35:L35">SUM(D36:D43)</f>
        <v>4125</v>
      </c>
      <c r="E35" s="19">
        <f t="shared" si="4"/>
        <v>6576476</v>
      </c>
      <c r="F35" s="19">
        <f t="shared" si="4"/>
        <v>98</v>
      </c>
      <c r="G35" s="19">
        <f t="shared" si="4"/>
        <v>536</v>
      </c>
      <c r="H35" s="19">
        <f t="shared" si="4"/>
        <v>1946117</v>
      </c>
      <c r="I35" s="19">
        <f t="shared" si="4"/>
        <v>961</v>
      </c>
      <c r="J35" s="19">
        <f t="shared" si="4"/>
        <v>3589</v>
      </c>
      <c r="K35" s="19">
        <f t="shared" si="4"/>
        <v>4630359</v>
      </c>
      <c r="L35" s="19">
        <f t="shared" si="4"/>
        <v>66613</v>
      </c>
    </row>
    <row r="36" spans="1:12" ht="13.5" customHeight="1">
      <c r="A36" s="33" t="s">
        <v>43</v>
      </c>
      <c r="B36" s="18"/>
      <c r="C36" s="19">
        <v>145</v>
      </c>
      <c r="D36" s="19">
        <v>583</v>
      </c>
      <c r="E36" s="19">
        <v>863128</v>
      </c>
      <c r="F36" s="19">
        <v>9</v>
      </c>
      <c r="G36" s="19">
        <v>64</v>
      </c>
      <c r="H36" s="19">
        <v>192458</v>
      </c>
      <c r="I36" s="19">
        <v>136</v>
      </c>
      <c r="J36" s="19">
        <v>519</v>
      </c>
      <c r="K36" s="19">
        <v>670670</v>
      </c>
      <c r="L36" s="19">
        <v>8269</v>
      </c>
    </row>
    <row r="37" spans="1:12" ht="13.5" customHeight="1">
      <c r="A37" s="33" t="s">
        <v>44</v>
      </c>
      <c r="B37" s="18"/>
      <c r="C37" s="19">
        <v>35</v>
      </c>
      <c r="D37" s="19">
        <v>87</v>
      </c>
      <c r="E37" s="19">
        <v>91881</v>
      </c>
      <c r="F37" s="19">
        <v>2</v>
      </c>
      <c r="G37" s="19">
        <v>7</v>
      </c>
      <c r="H37" s="19">
        <v>12312</v>
      </c>
      <c r="I37" s="19">
        <v>33</v>
      </c>
      <c r="J37" s="19">
        <v>80</v>
      </c>
      <c r="K37" s="19">
        <v>79569</v>
      </c>
      <c r="L37" s="19">
        <v>1272</v>
      </c>
    </row>
    <row r="38" spans="1:12" ht="13.5" customHeight="1">
      <c r="A38" s="33" t="s">
        <v>45</v>
      </c>
      <c r="B38" s="18"/>
      <c r="C38" s="19">
        <v>16</v>
      </c>
      <c r="D38" s="19">
        <v>35</v>
      </c>
      <c r="E38" s="19">
        <v>22941</v>
      </c>
      <c r="F38" s="30">
        <v>0</v>
      </c>
      <c r="G38" s="19">
        <v>0</v>
      </c>
      <c r="H38" s="30">
        <v>0</v>
      </c>
      <c r="I38" s="19">
        <v>16</v>
      </c>
      <c r="J38" s="19">
        <v>35</v>
      </c>
      <c r="K38" s="19">
        <v>22941</v>
      </c>
      <c r="L38" s="19">
        <v>543</v>
      </c>
    </row>
    <row r="39" spans="1:12" ht="13.5" customHeight="1">
      <c r="A39" s="33" t="s">
        <v>46</v>
      </c>
      <c r="B39" s="18"/>
      <c r="C39" s="19">
        <v>13</v>
      </c>
      <c r="D39" s="19">
        <v>22</v>
      </c>
      <c r="E39" s="19">
        <v>5332</v>
      </c>
      <c r="F39" s="30">
        <v>0</v>
      </c>
      <c r="G39" s="19">
        <v>0</v>
      </c>
      <c r="H39" s="30">
        <v>0</v>
      </c>
      <c r="I39" s="19">
        <v>13</v>
      </c>
      <c r="J39" s="19">
        <v>22</v>
      </c>
      <c r="K39" s="19">
        <v>5332</v>
      </c>
      <c r="L39" s="19">
        <v>348</v>
      </c>
    </row>
    <row r="40" spans="1:12" ht="13.5" customHeight="1">
      <c r="A40" s="33" t="s">
        <v>47</v>
      </c>
      <c r="B40" s="18"/>
      <c r="C40" s="19">
        <v>272</v>
      </c>
      <c r="D40" s="19">
        <v>812</v>
      </c>
      <c r="E40" s="19">
        <v>862925</v>
      </c>
      <c r="F40" s="19">
        <v>19</v>
      </c>
      <c r="G40" s="19">
        <v>87</v>
      </c>
      <c r="H40" s="19">
        <v>168080</v>
      </c>
      <c r="I40" s="19">
        <v>253</v>
      </c>
      <c r="J40" s="19">
        <v>725</v>
      </c>
      <c r="K40" s="19">
        <v>694845</v>
      </c>
      <c r="L40" s="19">
        <v>12505</v>
      </c>
    </row>
    <row r="41" spans="1:12" ht="13.5" customHeight="1">
      <c r="A41" s="33" t="s">
        <v>48</v>
      </c>
      <c r="B41" s="18"/>
      <c r="C41" s="19">
        <v>14</v>
      </c>
      <c r="D41" s="19">
        <v>42</v>
      </c>
      <c r="E41" s="19">
        <v>74823</v>
      </c>
      <c r="F41" s="19">
        <v>0</v>
      </c>
      <c r="G41" s="19">
        <v>0</v>
      </c>
      <c r="H41" s="19">
        <v>0</v>
      </c>
      <c r="I41" s="19">
        <v>14</v>
      </c>
      <c r="J41" s="19">
        <v>42</v>
      </c>
      <c r="K41" s="19">
        <v>74823</v>
      </c>
      <c r="L41" s="19">
        <v>1040</v>
      </c>
    </row>
    <row r="42" spans="1:12" ht="13.5" customHeight="1">
      <c r="A42" s="33" t="s">
        <v>49</v>
      </c>
      <c r="B42" s="18"/>
      <c r="C42" s="19">
        <v>275</v>
      </c>
      <c r="D42" s="19">
        <v>1246</v>
      </c>
      <c r="E42" s="19">
        <v>2840306</v>
      </c>
      <c r="F42" s="19">
        <v>39</v>
      </c>
      <c r="G42" s="19">
        <v>232</v>
      </c>
      <c r="H42" s="19">
        <v>1365333</v>
      </c>
      <c r="I42" s="19">
        <v>236</v>
      </c>
      <c r="J42" s="19">
        <v>1014</v>
      </c>
      <c r="K42" s="19">
        <v>1474973</v>
      </c>
      <c r="L42" s="19">
        <v>19260</v>
      </c>
    </row>
    <row r="43" spans="1:12" ht="13.5" customHeight="1">
      <c r="A43" s="33" t="s">
        <v>50</v>
      </c>
      <c r="B43" s="18"/>
      <c r="C43" s="19">
        <v>289</v>
      </c>
      <c r="D43" s="19">
        <v>1298</v>
      </c>
      <c r="E43" s="19">
        <v>1815140</v>
      </c>
      <c r="F43" s="19">
        <v>29</v>
      </c>
      <c r="G43" s="19">
        <v>146</v>
      </c>
      <c r="H43" s="19">
        <v>207934</v>
      </c>
      <c r="I43" s="19">
        <v>260</v>
      </c>
      <c r="J43" s="19">
        <v>1152</v>
      </c>
      <c r="K43" s="19">
        <v>1607206</v>
      </c>
      <c r="L43" s="19">
        <v>23376</v>
      </c>
    </row>
    <row r="44" spans="1:12" ht="13.5" customHeight="1">
      <c r="A44" s="33" t="s">
        <v>51</v>
      </c>
      <c r="B44" s="18"/>
      <c r="C44" s="19">
        <f>SUM(C45:C49)</f>
        <v>1466</v>
      </c>
      <c r="D44" s="19">
        <f aca="true" t="shared" si="5" ref="D44:L44">SUM(D45:D49)</f>
        <v>8287</v>
      </c>
      <c r="E44" s="19">
        <f t="shared" si="5"/>
        <v>27662072</v>
      </c>
      <c r="F44" s="19">
        <f t="shared" si="5"/>
        <v>250</v>
      </c>
      <c r="G44" s="19">
        <f t="shared" si="5"/>
        <v>2510</v>
      </c>
      <c r="H44" s="19">
        <f t="shared" si="5"/>
        <v>19669322</v>
      </c>
      <c r="I44" s="19">
        <f t="shared" si="5"/>
        <v>1216</v>
      </c>
      <c r="J44" s="19">
        <f t="shared" si="5"/>
        <v>5777</v>
      </c>
      <c r="K44" s="19">
        <f t="shared" si="5"/>
        <v>7992750</v>
      </c>
      <c r="L44" s="19">
        <f t="shared" si="5"/>
        <v>108290</v>
      </c>
    </row>
    <row r="45" spans="1:12" s="20" customFormat="1" ht="13.5" customHeight="1">
      <c r="A45" s="33" t="s">
        <v>52</v>
      </c>
      <c r="B45" s="18"/>
      <c r="C45" s="19">
        <v>639</v>
      </c>
      <c r="D45" s="19">
        <v>2287</v>
      </c>
      <c r="E45" s="19">
        <v>4864124</v>
      </c>
      <c r="F45" s="19">
        <v>83</v>
      </c>
      <c r="G45" s="19">
        <v>480</v>
      </c>
      <c r="H45" s="19">
        <v>2788210</v>
      </c>
      <c r="I45" s="19">
        <v>556</v>
      </c>
      <c r="J45" s="19">
        <v>1807</v>
      </c>
      <c r="K45" s="19">
        <v>2075914</v>
      </c>
      <c r="L45" s="19">
        <v>26560</v>
      </c>
    </row>
    <row r="46" spans="1:12" ht="13.5" customHeight="1">
      <c r="A46" s="33" t="s">
        <v>53</v>
      </c>
      <c r="B46" s="18"/>
      <c r="C46" s="19">
        <v>459</v>
      </c>
      <c r="D46" s="19">
        <v>3409</v>
      </c>
      <c r="E46" s="19">
        <v>10213567</v>
      </c>
      <c r="F46" s="19">
        <v>105</v>
      </c>
      <c r="G46" s="19">
        <v>856</v>
      </c>
      <c r="H46" s="19">
        <v>6198902</v>
      </c>
      <c r="I46" s="19">
        <v>354</v>
      </c>
      <c r="J46" s="19">
        <v>2553</v>
      </c>
      <c r="K46" s="19">
        <v>4014665</v>
      </c>
      <c r="L46" s="19">
        <v>55174</v>
      </c>
    </row>
    <row r="47" spans="1:12" ht="13.5" customHeight="1">
      <c r="A47" s="33" t="s">
        <v>54</v>
      </c>
      <c r="B47" s="18"/>
      <c r="C47" s="19">
        <v>180</v>
      </c>
      <c r="D47" s="19">
        <v>1416</v>
      </c>
      <c r="E47" s="19">
        <v>8803572</v>
      </c>
      <c r="F47" s="19">
        <v>21</v>
      </c>
      <c r="G47" s="19">
        <v>779</v>
      </c>
      <c r="H47" s="19">
        <v>8075409</v>
      </c>
      <c r="I47" s="19">
        <v>159</v>
      </c>
      <c r="J47" s="19">
        <v>637</v>
      </c>
      <c r="K47" s="19">
        <v>728163</v>
      </c>
      <c r="L47" s="19">
        <v>9176</v>
      </c>
    </row>
    <row r="48" spans="1:12" ht="13.5" customHeight="1">
      <c r="A48" s="33" t="s">
        <v>55</v>
      </c>
      <c r="B48" s="18"/>
      <c r="C48" s="19">
        <v>51</v>
      </c>
      <c r="D48" s="19">
        <v>115</v>
      </c>
      <c r="E48" s="19">
        <v>240082</v>
      </c>
      <c r="F48" s="19">
        <v>3</v>
      </c>
      <c r="G48" s="19">
        <v>8</v>
      </c>
      <c r="H48" s="19">
        <v>53900</v>
      </c>
      <c r="I48" s="19">
        <v>48</v>
      </c>
      <c r="J48" s="19">
        <v>107</v>
      </c>
      <c r="K48" s="19">
        <v>186182</v>
      </c>
      <c r="L48" s="19">
        <v>678</v>
      </c>
    </row>
    <row r="49" spans="1:12" ht="13.5" customHeight="1">
      <c r="A49" s="33" t="s">
        <v>56</v>
      </c>
      <c r="B49" s="18"/>
      <c r="C49" s="19">
        <v>137</v>
      </c>
      <c r="D49" s="19">
        <v>1060</v>
      </c>
      <c r="E49" s="19">
        <v>3540727</v>
      </c>
      <c r="F49" s="19">
        <v>38</v>
      </c>
      <c r="G49" s="19">
        <v>387</v>
      </c>
      <c r="H49" s="19">
        <v>2552901</v>
      </c>
      <c r="I49" s="19">
        <v>99</v>
      </c>
      <c r="J49" s="19">
        <v>673</v>
      </c>
      <c r="K49" s="19">
        <v>987826</v>
      </c>
      <c r="L49" s="19">
        <v>16702</v>
      </c>
    </row>
    <row r="50" spans="1:12" ht="13.5" customHeight="1">
      <c r="A50" s="33" t="s">
        <v>9</v>
      </c>
      <c r="B50" s="18"/>
      <c r="C50" s="19">
        <v>21</v>
      </c>
      <c r="D50" s="19">
        <v>113</v>
      </c>
      <c r="E50" s="19">
        <v>107568</v>
      </c>
      <c r="F50" s="19">
        <v>3</v>
      </c>
      <c r="G50" s="19">
        <v>6</v>
      </c>
      <c r="H50" s="19">
        <v>6327</v>
      </c>
      <c r="I50" s="19">
        <v>18</v>
      </c>
      <c r="J50" s="19">
        <v>107</v>
      </c>
      <c r="K50" s="19">
        <v>101241</v>
      </c>
      <c r="L50" s="19">
        <v>621</v>
      </c>
    </row>
    <row r="51" spans="1:12" ht="13.5" customHeight="1">
      <c r="A51" s="33" t="s">
        <v>10</v>
      </c>
      <c r="B51" s="18"/>
      <c r="C51" s="19">
        <v>347</v>
      </c>
      <c r="D51" s="19">
        <v>1440</v>
      </c>
      <c r="E51" s="19">
        <v>1989006</v>
      </c>
      <c r="F51" s="19">
        <v>21</v>
      </c>
      <c r="G51" s="19">
        <v>93</v>
      </c>
      <c r="H51" s="19">
        <v>187635</v>
      </c>
      <c r="I51" s="19">
        <v>326</v>
      </c>
      <c r="J51" s="19">
        <v>1347</v>
      </c>
      <c r="K51" s="19">
        <v>1801371</v>
      </c>
      <c r="L51" s="19">
        <v>26815</v>
      </c>
    </row>
    <row r="52" spans="1:12" ht="13.5" customHeight="1">
      <c r="A52" s="33" t="s">
        <v>11</v>
      </c>
      <c r="B52" s="18"/>
      <c r="C52" s="19">
        <v>301</v>
      </c>
      <c r="D52" s="19">
        <v>1341</v>
      </c>
      <c r="E52" s="19">
        <v>2038662</v>
      </c>
      <c r="F52" s="19">
        <v>27</v>
      </c>
      <c r="G52" s="19">
        <v>167</v>
      </c>
      <c r="H52" s="19">
        <v>371658</v>
      </c>
      <c r="I52" s="19">
        <v>274</v>
      </c>
      <c r="J52" s="19">
        <v>1174</v>
      </c>
      <c r="K52" s="19">
        <v>1667004</v>
      </c>
      <c r="L52" s="19">
        <v>22921</v>
      </c>
    </row>
    <row r="53" spans="1:12" ht="13.5" customHeight="1">
      <c r="A53" s="33" t="s">
        <v>12</v>
      </c>
      <c r="B53" s="18"/>
      <c r="C53" s="19">
        <v>386</v>
      </c>
      <c r="D53" s="19">
        <v>1624</v>
      </c>
      <c r="E53" s="19">
        <v>2823417</v>
      </c>
      <c r="F53" s="19">
        <v>38</v>
      </c>
      <c r="G53" s="19">
        <v>187</v>
      </c>
      <c r="H53" s="19">
        <v>868408</v>
      </c>
      <c r="I53" s="19">
        <v>348</v>
      </c>
      <c r="J53" s="19">
        <v>1437</v>
      </c>
      <c r="K53" s="19">
        <v>1955009</v>
      </c>
      <c r="L53" s="19">
        <v>30753</v>
      </c>
    </row>
    <row r="54" spans="1:12" ht="13.5" customHeight="1">
      <c r="A54" s="33" t="s">
        <v>13</v>
      </c>
      <c r="B54" s="18"/>
      <c r="C54" s="19">
        <v>270</v>
      </c>
      <c r="D54" s="19">
        <v>888</v>
      </c>
      <c r="E54" s="19">
        <v>1263271</v>
      </c>
      <c r="F54" s="19">
        <v>20</v>
      </c>
      <c r="G54" s="19">
        <v>94</v>
      </c>
      <c r="H54" s="19">
        <v>234829</v>
      </c>
      <c r="I54" s="19">
        <v>250</v>
      </c>
      <c r="J54" s="19">
        <v>794</v>
      </c>
      <c r="K54" s="19">
        <v>1028442</v>
      </c>
      <c r="L54" s="19">
        <v>19206</v>
      </c>
    </row>
    <row r="55" spans="1:12" ht="3" customHeight="1">
      <c r="A55" s="2"/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 ht="6" customHeight="1">
      <c r="A56" s="9"/>
      <c r="B56" s="20"/>
      <c r="D56" s="1"/>
      <c r="E56" s="1"/>
      <c r="F56" s="1"/>
      <c r="G56" s="1"/>
      <c r="H56" s="1"/>
      <c r="I56" s="1"/>
      <c r="J56" s="1"/>
      <c r="K56" s="1"/>
      <c r="L56" s="1"/>
    </row>
    <row r="57" spans="1:12" ht="26.25" customHeight="1">
      <c r="A57" s="47" t="s">
        <v>57</v>
      </c>
      <c r="B57" s="47"/>
      <c r="C57" s="47"/>
      <c r="D57" s="47"/>
      <c r="E57" s="47"/>
      <c r="F57" s="47"/>
      <c r="G57" s="47"/>
      <c r="H57" s="47"/>
      <c r="I57" s="47"/>
      <c r="J57" s="31"/>
      <c r="K57" s="31"/>
      <c r="L57" s="27"/>
    </row>
  </sheetData>
  <mergeCells count="9">
    <mergeCell ref="A5:B6"/>
    <mergeCell ref="F3:L3"/>
    <mergeCell ref="A57:I57"/>
    <mergeCell ref="L5:L6"/>
    <mergeCell ref="D1:J1"/>
    <mergeCell ref="C5:E5"/>
    <mergeCell ref="F5:H5"/>
    <mergeCell ref="I5:K5"/>
    <mergeCell ref="C2:K2"/>
  </mergeCells>
  <printOptions horizontalCentered="1"/>
  <pageMargins left="0.1968503937007874" right="0.1968503937007874" top="0.5905511811023623" bottom="0.3937007874015748" header="0.3937007874015748" footer="0"/>
  <pageSetup draft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2007-03-16T01:09:37Z</cp:lastPrinted>
  <dcterms:created xsi:type="dcterms:W3CDTF">1999-04-21T03:47:06Z</dcterms:created>
  <dcterms:modified xsi:type="dcterms:W3CDTF">2008-02-01T06:47:31Z</dcterms:modified>
  <cp:category/>
  <cp:version/>
  <cp:contentType/>
  <cp:contentStatus/>
</cp:coreProperties>
</file>