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15480" windowHeight="7830" activeTab="0"/>
  </bookViews>
  <sheets>
    <sheet name="98 h18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<sst xmlns="http://schemas.openxmlformats.org/spreadsheetml/2006/main" count="38" uniqueCount="36">
  <si>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台数</t>
  </si>
  <si>
    <t>（単位　台）</t>
  </si>
  <si>
    <t>用途別
市郡別</t>
  </si>
  <si>
    <t>総　　数</t>
  </si>
  <si>
    <t>貨物用</t>
  </si>
  <si>
    <t>乗合用</t>
  </si>
  <si>
    <t>乗用</t>
  </si>
  <si>
    <t>特種(殊)</t>
  </si>
  <si>
    <t>小型二輪車</t>
  </si>
  <si>
    <t>軽自動車</t>
  </si>
  <si>
    <t>普通車</t>
  </si>
  <si>
    <t>小型車</t>
  </si>
  <si>
    <t>被けん引車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</si>
  <si>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</si>
  <si>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</si>
  <si>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</si>
  <si>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</si>
  <si>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</si>
  <si>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</si>
  <si>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</si>
  <si>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</si>
  <si>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中新川郡</t>
  </si>
  <si>
    <t>下新川郡</t>
  </si>
  <si>
    <t>平成14年度末</t>
  </si>
  <si>
    <t>平成15年度末</t>
  </si>
  <si>
    <t>注１  総数に不明を含む。</t>
  </si>
  <si>
    <t>　２  乗合用＝普通＋小型</t>
  </si>
  <si>
    <t>　３  特種（殊）＝特種用途＋大型特殊</t>
  </si>
  <si>
    <t>　４  軽自動車＝貨物＋乗用＋特種＋二輪</t>
  </si>
  <si>
    <t>資料　北陸信越運輸局富山運輸支局</t>
  </si>
  <si>
    <r>
      <t>10-7</t>
    </r>
    <r>
      <rPr>
        <sz val="14"/>
        <rFont val="ＭＳ 明朝"/>
        <family val="1"/>
      </rPr>
      <t xml:space="preserve"> 自　　　　　　　　動　　　　　　　　車</t>
    </r>
  </si>
  <si>
    <t>南砺市</t>
  </si>
  <si>
    <t>平成17年度末</t>
  </si>
  <si>
    <t>平成16年度末</t>
  </si>
  <si>
    <t>射水市</t>
  </si>
  <si>
    <t>平成18年度末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</si>
</sst>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\ ###\ ##0.0\ "/>
    <numFmt numFmtId="179" formatCode="###\ ###\ ##0\ "/>
    <numFmt numFmtId="180" formatCode="###\ ###0"/>
    <numFmt numFmtId="181" formatCode="###\ ##0"/>
  </numFmts>
  <fonts count="11">
    <font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b/>
      <sz val="7.5"/>
      <name val="ＭＳ 明朝"/>
      <family val="1"/>
    </font>
    <font>
      <sz val="7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 applyAlignment="1">
      <alignment/>
    </xf>
    <xf numFmtId="0" fontId="1" fillId="0" borderId="0" xfId="20" applyFont="1">
      <alignment/>
      <protection/>
    </xf>
    <xf numFmtId="0" fontId="4" fillId="0" borderId="0" xfId="0" applyFont="1" applyBorder="1" applyAlignment="1">
      <alignment horizontal="distributed" vertical="center"/>
    </xf>
    <xf numFmtId="0" fontId="1" fillId="0" borderId="0" xfId="20" applyFont="1" applyBorder="1">
      <alignment/>
      <protection/>
    </xf>
    <xf numFmtId="0" fontId="1" fillId="0" borderId="1" xfId="20" applyFont="1" applyBorder="1">
      <alignment/>
      <protection/>
    </xf>
    <xf numFmtId="0" fontId="5" fillId="0" borderId="1" xfId="0" applyFont="1" applyBorder="1" applyAlignment="1">
      <alignment horizontal="distributed" vertical="center" wrapText="1"/>
    </xf>
    <xf numFmtId="0" fontId="1" fillId="0" borderId="2" xfId="20" applyFont="1" applyBorder="1">
      <alignment/>
      <protection/>
    </xf>
    <xf numFmtId="0" fontId="5" fillId="0" borderId="2" xfId="0" applyFont="1" applyBorder="1" applyAlignment="1">
      <alignment horizontal="distributed" vertical="center" wrapText="1"/>
    </xf>
    <xf numFmtId="0" fontId="5" fillId="0" borderId="3" xfId="20" applyFont="1" applyBorder="1" applyAlignment="1">
      <alignment horizontal="distributed" vertical="center" wrapText="1"/>
      <protection/>
    </xf>
    <xf numFmtId="0" fontId="5" fillId="0" borderId="3" xfId="20" applyFont="1" applyBorder="1" applyAlignment="1">
      <alignment horizontal="distributed" vertical="center"/>
      <protection/>
    </xf>
    <xf numFmtId="0" fontId="1" fillId="0" borderId="0" xfId="20" applyFont="1" applyBorder="1" applyAlignment="1">
      <alignment horizontal="distributed"/>
      <protection/>
    </xf>
    <xf numFmtId="0" fontId="1" fillId="0" borderId="4" xfId="20" applyFont="1" applyBorder="1" applyAlignment="1">
      <alignment horizontal="right"/>
      <protection/>
    </xf>
    <xf numFmtId="0" fontId="1" fillId="0" borderId="0" xfId="20" applyFont="1" applyBorder="1" applyAlignment="1">
      <alignment horizontal="right"/>
      <protection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176" fontId="7" fillId="0" borderId="4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6" fillId="0" borderId="0" xfId="20" applyFont="1">
      <alignment/>
      <protection/>
    </xf>
    <xf numFmtId="0" fontId="8" fillId="0" borderId="0" xfId="20" applyFont="1" applyBorder="1" applyAlignment="1">
      <alignment horizontal="distributed"/>
      <protection/>
    </xf>
    <xf numFmtId="181" fontId="6" fillId="0" borderId="4" xfId="20" applyNumberFormat="1" applyFont="1" applyBorder="1">
      <alignment/>
      <protection/>
    </xf>
    <xf numFmtId="181" fontId="6" fillId="0" borderId="0" xfId="20" applyNumberFormat="1" applyFont="1" applyBorder="1">
      <alignment/>
      <protection/>
    </xf>
    <xf numFmtId="176" fontId="6" fillId="0" borderId="5" xfId="0" applyNumberFormat="1" applyFont="1" applyBorder="1" applyAlignment="1">
      <alignment horizontal="right" vertical="center"/>
    </xf>
    <xf numFmtId="181" fontId="8" fillId="0" borderId="0" xfId="20" applyNumberFormat="1" applyFont="1" applyBorder="1">
      <alignment/>
      <protection/>
    </xf>
    <xf numFmtId="0" fontId="6" fillId="0" borderId="0" xfId="20" applyFont="1" applyBorder="1" applyAlignment="1">
      <alignment horizontal="distributed"/>
      <protection/>
    </xf>
    <xf numFmtId="0" fontId="6" fillId="0" borderId="2" xfId="20" applyFont="1" applyBorder="1" applyAlignment="1">
      <alignment horizontal="distributed"/>
      <protection/>
    </xf>
    <xf numFmtId="0" fontId="1" fillId="0" borderId="0" xfId="20" applyFont="1" applyBorder="1" applyAlignment="1">
      <alignment horizontal="left"/>
      <protection/>
    </xf>
    <xf numFmtId="0" fontId="6" fillId="0" borderId="2" xfId="20" applyFont="1" applyBorder="1">
      <alignment/>
      <protection/>
    </xf>
    <xf numFmtId="176" fontId="6" fillId="0" borderId="2" xfId="0" applyNumberFormat="1" applyFont="1" applyBorder="1" applyAlignment="1">
      <alignment horizontal="right" vertical="center"/>
    </xf>
    <xf numFmtId="0" fontId="5" fillId="0" borderId="0" xfId="20" applyFont="1" applyBorder="1" applyAlignment="1">
      <alignment horizontal="distributed" vertical="center"/>
      <protection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20" applyFont="1" applyAlignment="1">
      <alignment/>
      <protection/>
    </xf>
    <xf numFmtId="176" fontId="1" fillId="0" borderId="0" xfId="20" applyNumberFormat="1" applyFont="1" applyBorder="1">
      <alignment/>
      <protection/>
    </xf>
    <xf numFmtId="176" fontId="1" fillId="0" borderId="0" xfId="20" applyNumberFormat="1" applyFont="1">
      <alignment/>
      <protection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20" applyFont="1" applyBorder="1" applyAlignment="1">
      <alignment horizontal="distributed" vertical="center" wrapText="1"/>
      <protection/>
    </xf>
    <xf numFmtId="0" fontId="5" fillId="0" borderId="10" xfId="20" applyFont="1" applyBorder="1" applyAlignment="1">
      <alignment horizontal="distributed" vertical="center" wrapText="1"/>
      <protection/>
    </xf>
    <xf numFmtId="0" fontId="5" fillId="0" borderId="6" xfId="20" applyFont="1" applyBorder="1" applyAlignment="1">
      <alignment horizontal="distributed" vertical="center"/>
      <protection/>
    </xf>
    <xf numFmtId="0" fontId="5" fillId="0" borderId="9" xfId="20" applyFont="1" applyBorder="1" applyAlignment="1">
      <alignment horizontal="distributed" vertical="center"/>
      <protection/>
    </xf>
    <xf numFmtId="0" fontId="5" fillId="0" borderId="10" xfId="20" applyFont="1" applyBorder="1" applyAlignment="1">
      <alignment horizontal="distributed" vertical="center"/>
      <protection/>
    </xf>
    <xf numFmtId="0" fontId="9" fillId="0" borderId="0" xfId="20" applyFont="1" applyBorder="1" applyAlignment="1">
      <alignment horizontal="left"/>
      <protection/>
    </xf>
    <xf numFmtId="0" fontId="9" fillId="0" borderId="0" xfId="0" applyFont="1" applyAlignment="1">
      <alignment/>
    </xf>
    <xf numFmtId="0" fontId="9" fillId="0" borderId="0" xfId="20" applyFont="1" applyBorder="1" applyAlignme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3運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showGridLines="0"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0" sqref="E10"/>
    </sheetView>
  </sheetViews>
  <sheetFormatPr defaultColWidth="9.00390625" defaultRowHeight="13.5"/>
  <cols>
    <col min="1" max="1" width="0.6171875" style="1" customWidth="1"/>
    <col min="2" max="2" width="10.625" style="1" customWidth="1"/>
    <col min="3" max="3" width="0.6171875" style="1" customWidth="1"/>
    <col min="4" max="4" width="14.125" style="3" customWidth="1"/>
    <col min="5" max="8" width="14.125" style="1" customWidth="1"/>
    <col min="9" max="9" width="1.00390625" style="3" customWidth="1"/>
    <col min="10" max="14" width="16.625" style="1" customWidth="1"/>
    <col min="15" max="16384" width="8.00390625" style="1" customWidth="1"/>
  </cols>
  <sheetData>
    <row r="1" spans="4:14" ht="13.5">
      <c r="D1" s="43" t="s">
        <v>30</v>
      </c>
      <c r="E1" s="40"/>
      <c r="F1" s="40"/>
      <c r="G1" s="40"/>
      <c r="H1" s="2"/>
      <c r="I1" s="2"/>
      <c r="K1" s="39" t="s">
        <v>0</v>
      </c>
      <c r="L1" s="40"/>
      <c r="M1" s="2"/>
      <c r="N1" s="34" t="s">
        <v>1</v>
      </c>
    </row>
    <row r="2" spans="2:14" ht="3" customHeight="1">
      <c r="B2" s="3"/>
      <c r="C2" s="3"/>
      <c r="E2" s="3"/>
      <c r="F2" s="3"/>
      <c r="G2" s="3"/>
      <c r="H2" s="3"/>
      <c r="J2" s="3"/>
      <c r="K2" s="3"/>
      <c r="L2" s="3"/>
      <c r="M2" s="3"/>
      <c r="N2" s="3"/>
    </row>
    <row r="3" spans="1:14" ht="12" customHeight="1">
      <c r="A3" s="4"/>
      <c r="B3" s="44" t="s">
        <v>2</v>
      </c>
      <c r="C3" s="5"/>
      <c r="D3" s="46" t="s">
        <v>3</v>
      </c>
      <c r="E3" s="48" t="s">
        <v>4</v>
      </c>
      <c r="F3" s="48"/>
      <c r="G3" s="49"/>
      <c r="H3" s="50" t="s">
        <v>5</v>
      </c>
      <c r="I3" s="32"/>
      <c r="J3" s="51" t="s">
        <v>6</v>
      </c>
      <c r="K3" s="52"/>
      <c r="L3" s="41" t="s">
        <v>7</v>
      </c>
      <c r="M3" s="41" t="s">
        <v>8</v>
      </c>
      <c r="N3" s="41" t="s">
        <v>9</v>
      </c>
    </row>
    <row r="4" spans="1:14" ht="12" customHeight="1">
      <c r="A4" s="6"/>
      <c r="B4" s="45"/>
      <c r="C4" s="7"/>
      <c r="D4" s="47"/>
      <c r="E4" s="8" t="s">
        <v>10</v>
      </c>
      <c r="F4" s="8" t="s">
        <v>11</v>
      </c>
      <c r="G4" s="8" t="s">
        <v>12</v>
      </c>
      <c r="H4" s="42"/>
      <c r="I4" s="33"/>
      <c r="J4" s="9" t="s">
        <v>10</v>
      </c>
      <c r="K4" s="9" t="s">
        <v>11</v>
      </c>
      <c r="L4" s="42"/>
      <c r="M4" s="42"/>
      <c r="N4" s="42"/>
    </row>
    <row r="5" spans="2:14" ht="2.25" customHeight="1">
      <c r="B5" s="10"/>
      <c r="C5" s="10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18" s="13" customFormat="1" ht="10.5" customHeight="1">
      <c r="B6" s="14" t="s">
        <v>23</v>
      </c>
      <c r="C6" s="14"/>
      <c r="D6" s="20">
        <v>853551</v>
      </c>
      <c r="E6" s="15">
        <v>29294</v>
      </c>
      <c r="F6" s="15">
        <v>54521</v>
      </c>
      <c r="G6" s="15">
        <v>844</v>
      </c>
      <c r="H6" s="15">
        <v>2310</v>
      </c>
      <c r="I6" s="15"/>
      <c r="J6" s="15">
        <v>133009</v>
      </c>
      <c r="K6" s="15">
        <v>323178</v>
      </c>
      <c r="L6" s="15">
        <v>18766</v>
      </c>
      <c r="M6" s="15">
        <v>10077</v>
      </c>
      <c r="N6" s="15">
        <v>281552</v>
      </c>
      <c r="O6" s="15"/>
      <c r="P6" s="16"/>
      <c r="Q6" s="16"/>
      <c r="R6" s="15"/>
    </row>
    <row r="7" spans="2:18" s="13" customFormat="1" ht="10.5" customHeight="1">
      <c r="B7" s="14" t="s">
        <v>24</v>
      </c>
      <c r="C7" s="14"/>
      <c r="D7" s="20">
        <v>859252</v>
      </c>
      <c r="E7" s="15">
        <v>29229</v>
      </c>
      <c r="F7" s="15">
        <v>52616</v>
      </c>
      <c r="G7" s="15">
        <v>836</v>
      </c>
      <c r="H7" s="15">
        <v>2317</v>
      </c>
      <c r="I7" s="15"/>
      <c r="J7" s="15">
        <v>138568</v>
      </c>
      <c r="K7" s="15">
        <v>318425</v>
      </c>
      <c r="L7" s="15">
        <v>18650</v>
      </c>
      <c r="M7" s="15">
        <v>10192</v>
      </c>
      <c r="N7" s="15">
        <v>288419</v>
      </c>
      <c r="O7" s="15"/>
      <c r="P7" s="16"/>
      <c r="Q7" s="16"/>
      <c r="R7" s="15"/>
    </row>
    <row r="8" spans="2:18" s="13" customFormat="1" ht="10.5" customHeight="1">
      <c r="B8" s="14" t="s">
        <v>33</v>
      </c>
      <c r="C8" s="14"/>
      <c r="D8" s="20">
        <v>868510</v>
      </c>
      <c r="E8" s="15">
        <v>29338</v>
      </c>
      <c r="F8" s="15">
        <v>51425</v>
      </c>
      <c r="G8" s="15">
        <v>885</v>
      </c>
      <c r="H8" s="15">
        <v>2290</v>
      </c>
      <c r="I8" s="15"/>
      <c r="J8" s="15">
        <v>143471</v>
      </c>
      <c r="K8" s="15">
        <v>316240</v>
      </c>
      <c r="L8" s="15">
        <v>18620</v>
      </c>
      <c r="M8" s="15">
        <v>10366</v>
      </c>
      <c r="N8" s="15">
        <v>295875</v>
      </c>
      <c r="O8" s="15"/>
      <c r="P8" s="16"/>
      <c r="Q8" s="16"/>
      <c r="R8" s="15"/>
    </row>
    <row r="9" spans="2:18" s="13" customFormat="1" ht="10.5" customHeight="1">
      <c r="B9" s="14" t="s">
        <v>32</v>
      </c>
      <c r="C9" s="14"/>
      <c r="D9" s="20">
        <v>876783</v>
      </c>
      <c r="E9" s="15">
        <v>29327</v>
      </c>
      <c r="F9" s="15">
        <v>50223</v>
      </c>
      <c r="G9" s="15">
        <v>899</v>
      </c>
      <c r="H9" s="15">
        <v>2308</v>
      </c>
      <c r="I9" s="15"/>
      <c r="J9" s="15">
        <v>147183</v>
      </c>
      <c r="K9" s="15">
        <v>314336</v>
      </c>
      <c r="L9" s="15">
        <v>18678</v>
      </c>
      <c r="M9" s="15">
        <v>10558</v>
      </c>
      <c r="N9" s="15">
        <v>303271</v>
      </c>
      <c r="O9" s="15"/>
      <c r="P9" s="15"/>
      <c r="Q9" s="15"/>
      <c r="R9" s="15"/>
    </row>
    <row r="10" spans="2:18" s="17" customFormat="1" ht="10.5" customHeight="1">
      <c r="B10" s="18" t="s">
        <v>35</v>
      </c>
      <c r="C10" s="18"/>
      <c r="D10" s="19">
        <f>SUM(D12:D23)</f>
        <v>879314</v>
      </c>
      <c r="E10" s="16">
        <f aca="true" t="shared" si="0" ref="E10:N10">SUM(E12:E23)</f>
        <v>29228</v>
      </c>
      <c r="F10" s="16">
        <f t="shared" si="0"/>
        <v>48625</v>
      </c>
      <c r="G10" s="16">
        <f t="shared" si="0"/>
        <v>941</v>
      </c>
      <c r="H10" s="16">
        <f t="shared" si="0"/>
        <v>2288</v>
      </c>
      <c r="I10" s="16">
        <f t="shared" si="0"/>
        <v>0</v>
      </c>
      <c r="J10" s="16">
        <f t="shared" si="0"/>
        <v>149255</v>
      </c>
      <c r="K10" s="16">
        <f t="shared" si="0"/>
        <v>308691</v>
      </c>
      <c r="L10" s="16">
        <f t="shared" si="0"/>
        <v>18591</v>
      </c>
      <c r="M10" s="16">
        <f t="shared" si="0"/>
        <v>10604</v>
      </c>
      <c r="N10" s="16">
        <f t="shared" si="0"/>
        <v>311091</v>
      </c>
      <c r="O10" s="16"/>
      <c r="P10" s="16"/>
      <c r="Q10" s="16"/>
      <c r="R10" s="16"/>
    </row>
    <row r="11" spans="2:17" s="21" customFormat="1" ht="3" customHeight="1">
      <c r="B11" s="22"/>
      <c r="C11" s="22"/>
      <c r="D11" s="23"/>
      <c r="E11" s="24"/>
      <c r="F11" s="24"/>
      <c r="G11" s="26"/>
      <c r="H11" s="26"/>
      <c r="I11" s="26"/>
      <c r="J11" s="26"/>
      <c r="K11" s="26"/>
      <c r="L11" s="24"/>
      <c r="M11" s="24"/>
      <c r="N11" s="24"/>
      <c r="P11" s="16"/>
      <c r="Q11" s="16"/>
    </row>
    <row r="12" spans="2:17" s="21" customFormat="1" ht="10.5" customHeight="1">
      <c r="B12" s="27" t="s">
        <v>13</v>
      </c>
      <c r="C12" s="27"/>
      <c r="D12" s="20">
        <f>SUM(E12:N12)</f>
        <v>327540</v>
      </c>
      <c r="E12" s="15">
        <v>10575</v>
      </c>
      <c r="F12" s="15">
        <v>20420</v>
      </c>
      <c r="G12" s="15">
        <v>195</v>
      </c>
      <c r="H12" s="15">
        <v>888</v>
      </c>
      <c r="I12" s="15"/>
      <c r="J12" s="15">
        <v>59958</v>
      </c>
      <c r="K12" s="15">
        <v>121341</v>
      </c>
      <c r="L12" s="15">
        <v>6764</v>
      </c>
      <c r="M12" s="15">
        <v>4251</v>
      </c>
      <c r="N12" s="15">
        <v>103148</v>
      </c>
      <c r="P12" s="16"/>
      <c r="Q12" s="16"/>
    </row>
    <row r="13" spans="2:17" s="21" customFormat="1" ht="10.5" customHeight="1">
      <c r="B13" s="27" t="s">
        <v>14</v>
      </c>
      <c r="C13" s="27"/>
      <c r="D13" s="20">
        <f aca="true" t="shared" si="1" ref="D13:D23">SUM(E13:N13)</f>
        <v>139409</v>
      </c>
      <c r="E13" s="15">
        <v>4556</v>
      </c>
      <c r="F13" s="15">
        <v>8356</v>
      </c>
      <c r="G13" s="15">
        <v>151</v>
      </c>
      <c r="H13" s="15">
        <v>337</v>
      </c>
      <c r="I13" s="15"/>
      <c r="J13" s="15">
        <v>22899</v>
      </c>
      <c r="K13" s="15">
        <v>50472</v>
      </c>
      <c r="L13" s="15">
        <v>2734</v>
      </c>
      <c r="M13" s="15">
        <v>1514</v>
      </c>
      <c r="N13" s="15">
        <v>48390</v>
      </c>
      <c r="P13" s="16"/>
      <c r="Q13" s="16"/>
    </row>
    <row r="14" spans="2:17" s="21" customFormat="1" ht="10.5" customHeight="1">
      <c r="B14" s="27" t="s">
        <v>15</v>
      </c>
      <c r="C14" s="27"/>
      <c r="D14" s="20">
        <f t="shared" si="1"/>
        <v>38361</v>
      </c>
      <c r="E14" s="15">
        <v>1240</v>
      </c>
      <c r="F14" s="15">
        <v>2286</v>
      </c>
      <c r="G14" s="15">
        <v>40</v>
      </c>
      <c r="H14" s="15">
        <v>79</v>
      </c>
      <c r="I14" s="15"/>
      <c r="J14" s="15">
        <v>6438</v>
      </c>
      <c r="K14" s="15">
        <v>12118</v>
      </c>
      <c r="L14" s="15">
        <v>811</v>
      </c>
      <c r="M14" s="15">
        <v>529</v>
      </c>
      <c r="N14" s="15">
        <v>14820</v>
      </c>
      <c r="P14" s="16"/>
      <c r="Q14" s="16"/>
    </row>
    <row r="15" spans="2:17" s="21" customFormat="1" ht="10.5" customHeight="1">
      <c r="B15" s="27" t="s">
        <v>16</v>
      </c>
      <c r="C15" s="27"/>
      <c r="D15" s="20">
        <f t="shared" si="1"/>
        <v>42553</v>
      </c>
      <c r="E15" s="15">
        <v>963</v>
      </c>
      <c r="F15" s="15">
        <v>1793</v>
      </c>
      <c r="G15" s="15">
        <v>4</v>
      </c>
      <c r="H15" s="15">
        <v>169</v>
      </c>
      <c r="I15" s="15"/>
      <c r="J15" s="15">
        <v>6417</v>
      </c>
      <c r="K15" s="15">
        <v>13672</v>
      </c>
      <c r="L15" s="15">
        <v>768</v>
      </c>
      <c r="M15" s="15">
        <v>459</v>
      </c>
      <c r="N15" s="15">
        <v>18308</v>
      </c>
      <c r="P15" s="16"/>
      <c r="Q15" s="16"/>
    </row>
    <row r="16" spans="2:17" s="21" customFormat="1" ht="10.5" customHeight="1">
      <c r="B16" s="27" t="s">
        <v>17</v>
      </c>
      <c r="C16" s="27"/>
      <c r="D16" s="20">
        <f t="shared" si="1"/>
        <v>26076</v>
      </c>
      <c r="E16" s="15">
        <v>704</v>
      </c>
      <c r="F16" s="15">
        <v>1173</v>
      </c>
      <c r="G16" s="15">
        <v>30</v>
      </c>
      <c r="H16" s="15">
        <v>52</v>
      </c>
      <c r="I16" s="15"/>
      <c r="J16" s="15">
        <v>4585</v>
      </c>
      <c r="K16" s="15">
        <v>9336</v>
      </c>
      <c r="L16" s="15">
        <v>495</v>
      </c>
      <c r="M16" s="15">
        <v>406</v>
      </c>
      <c r="N16" s="15">
        <v>9295</v>
      </c>
      <c r="P16" s="16"/>
      <c r="Q16" s="16"/>
    </row>
    <row r="17" spans="2:17" s="21" customFormat="1" ht="10.5" customHeight="1">
      <c r="B17" s="27" t="s">
        <v>18</v>
      </c>
      <c r="C17" s="27"/>
      <c r="D17" s="20">
        <f t="shared" si="1"/>
        <v>35064</v>
      </c>
      <c r="E17" s="15">
        <v>1273</v>
      </c>
      <c r="F17" s="15">
        <v>1718</v>
      </c>
      <c r="G17" s="15">
        <v>57</v>
      </c>
      <c r="H17" s="15">
        <v>121</v>
      </c>
      <c r="I17" s="15"/>
      <c r="J17" s="15">
        <v>6095</v>
      </c>
      <c r="K17" s="15">
        <v>11448</v>
      </c>
      <c r="L17" s="15">
        <v>848</v>
      </c>
      <c r="M17" s="15">
        <v>395</v>
      </c>
      <c r="N17" s="15">
        <v>13109</v>
      </c>
      <c r="P17" s="16"/>
      <c r="Q17" s="16"/>
    </row>
    <row r="18" spans="2:17" s="21" customFormat="1" ht="10.5" customHeight="1">
      <c r="B18" s="27" t="s">
        <v>19</v>
      </c>
      <c r="C18" s="27"/>
      <c r="D18" s="20">
        <f t="shared" si="1"/>
        <v>40490</v>
      </c>
      <c r="E18" s="15">
        <v>1298</v>
      </c>
      <c r="F18" s="15">
        <v>2066</v>
      </c>
      <c r="G18" s="15">
        <v>20</v>
      </c>
      <c r="H18" s="15">
        <v>120</v>
      </c>
      <c r="I18" s="15"/>
      <c r="J18" s="15">
        <v>6464</v>
      </c>
      <c r="K18" s="15">
        <v>13925</v>
      </c>
      <c r="L18" s="15">
        <v>739</v>
      </c>
      <c r="M18" s="15">
        <v>407</v>
      </c>
      <c r="N18" s="15">
        <v>15451</v>
      </c>
      <c r="P18" s="16"/>
      <c r="Q18" s="16"/>
    </row>
    <row r="19" spans="2:17" s="21" customFormat="1" ht="10.5" customHeight="1">
      <c r="B19" s="27" t="s">
        <v>20</v>
      </c>
      <c r="C19" s="27"/>
      <c r="D19" s="20">
        <f t="shared" si="1"/>
        <v>27522</v>
      </c>
      <c r="E19" s="15">
        <v>1008</v>
      </c>
      <c r="F19" s="15">
        <v>1409</v>
      </c>
      <c r="G19" s="15">
        <v>6</v>
      </c>
      <c r="H19" s="15">
        <v>62</v>
      </c>
      <c r="I19" s="15"/>
      <c r="J19" s="15">
        <v>4158</v>
      </c>
      <c r="K19" s="15">
        <v>9155</v>
      </c>
      <c r="L19" s="15">
        <v>661</v>
      </c>
      <c r="M19" s="15">
        <v>262</v>
      </c>
      <c r="N19" s="15">
        <v>10801</v>
      </c>
      <c r="P19" s="16"/>
      <c r="Q19" s="16"/>
    </row>
    <row r="20" spans="2:17" s="21" customFormat="1" ht="10.5" customHeight="1">
      <c r="B20" s="27" t="s">
        <v>31</v>
      </c>
      <c r="C20" s="27"/>
      <c r="D20" s="20">
        <f t="shared" si="1"/>
        <v>47705</v>
      </c>
      <c r="E20" s="15">
        <v>1517</v>
      </c>
      <c r="F20" s="15">
        <v>2513</v>
      </c>
      <c r="G20" s="15">
        <v>24</v>
      </c>
      <c r="H20" s="15">
        <v>143</v>
      </c>
      <c r="I20" s="15"/>
      <c r="J20" s="15">
        <v>7036</v>
      </c>
      <c r="K20" s="15">
        <v>15383</v>
      </c>
      <c r="L20" s="15">
        <v>1302</v>
      </c>
      <c r="M20" s="15">
        <v>493</v>
      </c>
      <c r="N20" s="15">
        <v>19294</v>
      </c>
      <c r="P20" s="16"/>
      <c r="Q20" s="16"/>
    </row>
    <row r="21" spans="2:17" s="21" customFormat="1" ht="10.5" customHeight="1">
      <c r="B21" s="27" t="s">
        <v>34</v>
      </c>
      <c r="C21" s="27"/>
      <c r="D21" s="20">
        <f t="shared" si="1"/>
        <v>77081</v>
      </c>
      <c r="E21" s="15">
        <v>3961</v>
      </c>
      <c r="F21" s="15">
        <v>3737</v>
      </c>
      <c r="G21" s="15">
        <v>322</v>
      </c>
      <c r="H21" s="15">
        <v>120</v>
      </c>
      <c r="I21" s="15"/>
      <c r="J21" s="15">
        <v>12208</v>
      </c>
      <c r="K21" s="15">
        <v>26571</v>
      </c>
      <c r="L21" s="15">
        <v>1899</v>
      </c>
      <c r="M21" s="15">
        <v>792</v>
      </c>
      <c r="N21" s="15">
        <v>27471</v>
      </c>
      <c r="P21" s="16"/>
      <c r="Q21" s="16"/>
    </row>
    <row r="22" spans="2:17" s="21" customFormat="1" ht="10.5" customHeight="1">
      <c r="B22" s="27" t="s">
        <v>21</v>
      </c>
      <c r="C22" s="27"/>
      <c r="D22" s="20">
        <f t="shared" si="1"/>
        <v>42618</v>
      </c>
      <c r="E22" s="15">
        <v>1217</v>
      </c>
      <c r="F22" s="15">
        <v>1660</v>
      </c>
      <c r="G22" s="15">
        <v>69</v>
      </c>
      <c r="H22" s="15">
        <v>115</v>
      </c>
      <c r="I22" s="15"/>
      <c r="J22" s="15">
        <v>7044</v>
      </c>
      <c r="K22" s="15">
        <v>14632</v>
      </c>
      <c r="L22" s="15">
        <v>825</v>
      </c>
      <c r="M22" s="15">
        <v>573</v>
      </c>
      <c r="N22" s="15">
        <v>16483</v>
      </c>
      <c r="P22" s="16"/>
      <c r="Q22" s="16"/>
    </row>
    <row r="23" spans="2:17" s="21" customFormat="1" ht="10.5" customHeight="1">
      <c r="B23" s="27" t="s">
        <v>22</v>
      </c>
      <c r="C23" s="27"/>
      <c r="D23" s="20">
        <f t="shared" si="1"/>
        <v>34895</v>
      </c>
      <c r="E23" s="15">
        <v>916</v>
      </c>
      <c r="F23" s="15">
        <v>1494</v>
      </c>
      <c r="G23" s="15">
        <v>23</v>
      </c>
      <c r="H23" s="15">
        <v>82</v>
      </c>
      <c r="I23" s="15"/>
      <c r="J23" s="15">
        <v>5953</v>
      </c>
      <c r="K23" s="15">
        <v>10638</v>
      </c>
      <c r="L23" s="15">
        <v>745</v>
      </c>
      <c r="M23" s="15">
        <v>523</v>
      </c>
      <c r="N23" s="15">
        <v>14521</v>
      </c>
      <c r="P23" s="16"/>
      <c r="Q23" s="16"/>
    </row>
    <row r="24" spans="1:16" s="21" customFormat="1" ht="2.25" customHeight="1">
      <c r="A24" s="30"/>
      <c r="B24" s="28"/>
      <c r="C24" s="28"/>
      <c r="D24" s="25"/>
      <c r="E24" s="31"/>
      <c r="F24" s="31"/>
      <c r="G24" s="31"/>
      <c r="H24" s="31"/>
      <c r="I24" s="15"/>
      <c r="J24" s="31"/>
      <c r="K24" s="31"/>
      <c r="L24" s="31"/>
      <c r="M24" s="31"/>
      <c r="N24" s="31"/>
      <c r="P24" s="15"/>
    </row>
    <row r="25" spans="1:14" ht="3.75" customHeight="1">
      <c r="A25" s="3"/>
      <c r="B25" s="3"/>
      <c r="C25" s="3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2:14" ht="10.5" customHeight="1">
      <c r="B26" s="55" t="s">
        <v>25</v>
      </c>
      <c r="C26" s="54"/>
      <c r="D26" s="54"/>
      <c r="E26" s="54"/>
      <c r="F26" s="35"/>
      <c r="G26" s="35"/>
      <c r="H26" s="3"/>
      <c r="J26" s="3"/>
      <c r="K26" s="3"/>
      <c r="L26" s="3"/>
      <c r="M26" s="3"/>
      <c r="N26" s="3"/>
    </row>
    <row r="27" spans="2:14" ht="10.5" customHeight="1">
      <c r="B27" s="55" t="s">
        <v>26</v>
      </c>
      <c r="C27" s="54"/>
      <c r="D27" s="54"/>
      <c r="E27" s="54"/>
      <c r="F27" s="35"/>
      <c r="G27" s="35"/>
      <c r="H27" s="3"/>
      <c r="J27" s="3"/>
      <c r="K27" s="3"/>
      <c r="L27" s="3"/>
      <c r="M27" s="3"/>
      <c r="N27" s="3"/>
    </row>
    <row r="28" spans="2:7" ht="10.5" customHeight="1">
      <c r="B28" s="55" t="s">
        <v>27</v>
      </c>
      <c r="C28" s="54"/>
      <c r="D28" s="54"/>
      <c r="E28" s="54"/>
      <c r="F28" s="35"/>
      <c r="G28" s="35"/>
    </row>
    <row r="29" spans="2:7" ht="10.5" customHeight="1">
      <c r="B29" s="55" t="s">
        <v>28</v>
      </c>
      <c r="C29" s="54"/>
      <c r="D29" s="54"/>
      <c r="E29" s="54"/>
      <c r="F29" s="35"/>
      <c r="G29" s="35"/>
    </row>
    <row r="30" spans="2:7" ht="12">
      <c r="B30" s="53" t="s">
        <v>29</v>
      </c>
      <c r="C30" s="54"/>
      <c r="D30" s="54"/>
      <c r="E30" s="54"/>
      <c r="F30" s="36"/>
      <c r="G30" s="36"/>
    </row>
    <row r="32" spans="4:14" ht="12"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4:14" ht="12"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5" ht="12">
      <c r="E35" s="38"/>
    </row>
  </sheetData>
  <mergeCells count="15">
    <mergeCell ref="B30:E30"/>
    <mergeCell ref="B26:E26"/>
    <mergeCell ref="B27:E27"/>
    <mergeCell ref="B28:E28"/>
    <mergeCell ref="B29:E29"/>
    <mergeCell ref="K1:L1"/>
    <mergeCell ref="N3:N4"/>
    <mergeCell ref="D1:G1"/>
    <mergeCell ref="B3:B4"/>
    <mergeCell ref="D3:D4"/>
    <mergeCell ref="E3:G3"/>
    <mergeCell ref="H3:H4"/>
    <mergeCell ref="J3:K3"/>
    <mergeCell ref="L3:L4"/>
    <mergeCell ref="M3:M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2007-11-22T09:56:26Z</cp:lastPrinted>
  <dcterms:created xsi:type="dcterms:W3CDTF">2002-11-26T07:58:58Z</dcterms:created>
  <dcterms:modified xsi:type="dcterms:W3CDTF">2008-01-11T00:09:17Z</dcterms:modified>
  <cp:category/>
  <cp:version/>
  <cp:contentType/>
  <cp:contentStatus/>
</cp:coreProperties>
</file>