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35" windowHeight="7710" activeTab="0"/>
  </bookViews>
  <sheets>
    <sheet name="196 h17" sheetId="1" r:id="rId1"/>
  </sheets>
  <definedNames/>
  <calcPr fullCalcOnLoad="1"/>
</workbook>
</file>

<file path=xl/sharedStrings.xml><?xml version="1.0" encoding="utf-8"?>
<sst xmlns="http://schemas.openxmlformats.org/spreadsheetml/2006/main" count="109" uniqueCount="55">
  <si>
    <t>資料 富山県選挙管理委員会</t>
  </si>
  <si>
    <t>市町村別</t>
  </si>
  <si>
    <t>総      数</t>
  </si>
  <si>
    <t>男</t>
  </si>
  <si>
    <t>女</t>
  </si>
  <si>
    <t>入善町</t>
  </si>
  <si>
    <t>朝日町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</si>
  <si>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</si>
  <si>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</si>
  <si>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</si>
  <si>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</si>
  <si>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</si>
  <si>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</si>
  <si>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</si>
  <si>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</si>
  <si>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</si>
  <si>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</si>
  <si>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</si>
  <si>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（単位　人）</t>
  </si>
  <si>
    <r>
      <t xml:space="preserve">18-6 </t>
    </r>
    <r>
      <rPr>
        <sz val="14"/>
        <rFont val="ＭＳ 明朝"/>
        <family val="1"/>
      </rPr>
      <t>選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挙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人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名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簿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登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録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者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数</t>
    </r>
  </si>
  <si>
    <t>注    各年9月2日現在</t>
  </si>
  <si>
    <t>平成13年</t>
  </si>
  <si>
    <t>平成14年</t>
  </si>
  <si>
    <t>平成15年</t>
  </si>
  <si>
    <t>平成17年</t>
  </si>
  <si>
    <t>平成16年</t>
  </si>
  <si>
    <t>(旧富山市）</t>
  </si>
  <si>
    <t>(旧大沢野町)</t>
  </si>
  <si>
    <t>(旧大山町）</t>
  </si>
  <si>
    <t>（旧八尾町）</t>
  </si>
  <si>
    <t>（旧婦中町）</t>
  </si>
  <si>
    <t>（旧山田村）</t>
  </si>
  <si>
    <t>（旧細入村）</t>
  </si>
  <si>
    <t>（旧高岡市）</t>
  </si>
  <si>
    <t>（旧福岡町）</t>
  </si>
  <si>
    <t>（旧黒部市）</t>
  </si>
  <si>
    <t>(旧宇奈月町)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</si>
  <si>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</si>
  <si>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</si>
  <si>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</si>
  <si>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</si>
  <si>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</si>
  <si>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</si>
  <si>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</si>
  <si>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</si>
  <si>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</si>
  <si>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</si>
  <si>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</si>
  <si>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射水市</t>
  </si>
  <si>
    <t>（旧新湊市）</t>
  </si>
  <si>
    <t>（旧小杉町）</t>
  </si>
  <si>
    <t>（旧大門町）</t>
  </si>
  <si>
    <t>（旧下村）</t>
  </si>
  <si>
    <t>（旧大島町）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</si>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</sst>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  <numFmt numFmtId="182" formatCode="#,##0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8" fontId="3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distributed" vertical="center"/>
    </xf>
    <xf numFmtId="178" fontId="6" fillId="0" borderId="2" xfId="0" applyNumberFormat="1" applyFont="1" applyBorder="1" applyAlignment="1">
      <alignment horizontal="distributed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Border="1" applyAlignment="1">
      <alignment horizontal="distributed" vertical="center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6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180" fontId="6" fillId="0" borderId="6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7" xfId="0" applyNumberFormat="1" applyFont="1" applyBorder="1" applyAlignment="1">
      <alignment/>
    </xf>
    <xf numFmtId="178" fontId="6" fillId="0" borderId="8" xfId="0" applyNumberFormat="1" applyFont="1" applyBorder="1" applyAlignment="1">
      <alignment horizontal="distributed" vertical="center"/>
    </xf>
    <xf numFmtId="178" fontId="6" fillId="0" borderId="9" xfId="0" applyNumberFormat="1" applyFont="1" applyBorder="1" applyAlignment="1">
      <alignment horizontal="distributed" vertical="center"/>
    </xf>
    <xf numFmtId="180" fontId="6" fillId="0" borderId="8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left" vertical="center" indent="1"/>
    </xf>
    <xf numFmtId="178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distributed" vertical="top"/>
    </xf>
    <xf numFmtId="178" fontId="6" fillId="0" borderId="5" xfId="0" applyNumberFormat="1" applyFont="1" applyBorder="1" applyAlignment="1">
      <alignment horizontal="distributed" vertical="top"/>
    </xf>
    <xf numFmtId="180" fontId="6" fillId="0" borderId="6" xfId="0" applyNumberFormat="1" applyFont="1" applyBorder="1" applyAlignment="1">
      <alignment vertical="top"/>
    </xf>
    <xf numFmtId="180" fontId="6" fillId="0" borderId="0" xfId="0" applyNumberFormat="1" applyFont="1" applyAlignment="1">
      <alignment vertical="top"/>
    </xf>
    <xf numFmtId="178" fontId="7" fillId="0" borderId="0" xfId="0" applyNumberFormat="1" applyFont="1" applyAlignment="1">
      <alignment horizontal="distributed" vertical="top"/>
    </xf>
    <xf numFmtId="178" fontId="7" fillId="0" borderId="5" xfId="0" applyNumberFormat="1" applyFont="1" applyBorder="1" applyAlignment="1">
      <alignment horizontal="distributed" vertical="top"/>
    </xf>
    <xf numFmtId="180" fontId="7" fillId="0" borderId="6" xfId="0" applyNumberFormat="1" applyFont="1" applyBorder="1" applyAlignment="1">
      <alignment vertical="top"/>
    </xf>
    <xf numFmtId="180" fontId="7" fillId="0" borderId="0" xfId="0" applyNumberFormat="1" applyFont="1" applyAlignment="1">
      <alignment vertical="top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0" fontId="6" fillId="0" borderId="6" xfId="0" applyNumberFormat="1" applyFont="1" applyBorder="1" applyAlignment="1">
      <alignment horizontal="right"/>
    </xf>
    <xf numFmtId="180" fontId="6" fillId="0" borderId="0" xfId="0" applyNumberFormat="1" applyFont="1" applyAlignment="1">
      <alignment horizontal="right"/>
    </xf>
    <xf numFmtId="178" fontId="3" fillId="0" borderId="0" xfId="0" applyNumberFormat="1" applyFont="1" applyAlignment="1">
      <alignment horizontal="distributed" vertical="center"/>
    </xf>
    <xf numFmtId="178" fontId="4" fillId="0" borderId="0" xfId="0" applyNumberFormat="1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GridLines="0" tabSelected="1" workbookViewId="0" topLeftCell="A1">
      <selection activeCell="A3" sqref="A3:K28"/>
    </sheetView>
  </sheetViews>
  <sheetFormatPr defaultColWidth="9.00390625" defaultRowHeight="13.5"/>
  <cols>
    <col min="1" max="1" width="10.50390625" style="12" customWidth="1"/>
    <col min="2" max="2" width="0.6171875" style="12" customWidth="1"/>
    <col min="3" max="5" width="10.00390625" style="12" customWidth="1"/>
    <col min="6" max="6" width="0.5" style="12" customWidth="1"/>
    <col min="7" max="7" width="10.50390625" style="12" customWidth="1"/>
    <col min="8" max="8" width="0.6171875" style="12" customWidth="1"/>
    <col min="9" max="10" width="10.00390625" style="12" customWidth="1"/>
    <col min="11" max="11" width="10.125" style="12" customWidth="1"/>
    <col min="12" max="12" width="2.75390625" style="12" customWidth="1"/>
    <col min="13" max="13" width="2.625" style="12" customWidth="1"/>
    <col min="14" max="14" width="4.875" style="12" customWidth="1"/>
    <col min="15" max="15" width="4.00390625" style="12" customWidth="1"/>
    <col min="16" max="16384" width="9.00390625" style="12" customWidth="1"/>
  </cols>
  <sheetData>
    <row r="1" spans="1:15" s="4" customFormat="1" ht="23.25" customHeight="1">
      <c r="A1" s="1"/>
      <c r="B1" s="1"/>
      <c r="C1" s="2"/>
      <c r="D1" s="42" t="s">
        <v>19</v>
      </c>
      <c r="E1" s="43"/>
      <c r="F1" s="43"/>
      <c r="G1" s="43"/>
      <c r="H1" s="43"/>
      <c r="I1" s="43"/>
      <c r="J1" s="2"/>
      <c r="K1" s="3" t="s">
        <v>18</v>
      </c>
      <c r="L1" s="2"/>
      <c r="M1" s="2"/>
      <c r="N1" s="2"/>
      <c r="O1" s="2"/>
    </row>
    <row r="2" spans="1:15" s="4" customFormat="1" ht="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ht="19.5" customHeight="1">
      <c r="A3" s="6" t="s">
        <v>1</v>
      </c>
      <c r="B3" s="7"/>
      <c r="C3" s="8" t="s">
        <v>2</v>
      </c>
      <c r="D3" s="8" t="s">
        <v>3</v>
      </c>
      <c r="E3" s="9" t="s">
        <v>4</v>
      </c>
      <c r="F3" s="10"/>
      <c r="G3" s="6" t="s">
        <v>1</v>
      </c>
      <c r="H3" s="6"/>
      <c r="I3" s="8" t="s">
        <v>2</v>
      </c>
      <c r="J3" s="8" t="s">
        <v>3</v>
      </c>
      <c r="K3" s="9" t="s">
        <v>4</v>
      </c>
      <c r="L3" s="11"/>
      <c r="M3" s="11"/>
      <c r="N3" s="11"/>
      <c r="O3" s="11"/>
      <c r="P3" s="11"/>
      <c r="Q3" s="11"/>
    </row>
    <row r="4" spans="1:17" ht="3" customHeight="1">
      <c r="A4" s="13"/>
      <c r="B4" s="14"/>
      <c r="C4" s="15"/>
      <c r="D4" s="16"/>
      <c r="E4" s="16"/>
      <c r="F4" s="17"/>
      <c r="G4" s="13"/>
      <c r="H4" s="13"/>
      <c r="I4" s="15"/>
      <c r="J4" s="16"/>
      <c r="K4" s="16"/>
      <c r="L4" s="11"/>
      <c r="M4" s="11"/>
      <c r="N4" s="11"/>
      <c r="O4" s="11"/>
      <c r="P4" s="11"/>
      <c r="Q4" s="11"/>
    </row>
    <row r="5" spans="1:11" ht="13.5" customHeight="1">
      <c r="A5" s="28" t="s">
        <v>21</v>
      </c>
      <c r="B5" s="29"/>
      <c r="C5" s="30">
        <v>910315</v>
      </c>
      <c r="D5" s="31">
        <v>433361</v>
      </c>
      <c r="E5" s="31">
        <v>476954</v>
      </c>
      <c r="F5" s="20"/>
      <c r="G5" s="38" t="s">
        <v>37</v>
      </c>
      <c r="H5" s="13"/>
      <c r="I5" s="40" t="s">
        <v>54</v>
      </c>
      <c r="J5" s="41" t="s">
        <v>54</v>
      </c>
      <c r="K5" s="41" t="s">
        <v>54</v>
      </c>
    </row>
    <row r="6" spans="1:11" ht="13.5" customHeight="1">
      <c r="A6" s="28" t="s">
        <v>22</v>
      </c>
      <c r="B6" s="29"/>
      <c r="C6" s="30">
        <v>911079</v>
      </c>
      <c r="D6" s="31">
        <v>433720</v>
      </c>
      <c r="E6" s="31">
        <v>477359</v>
      </c>
      <c r="F6" s="20"/>
      <c r="G6" s="38" t="s">
        <v>38</v>
      </c>
      <c r="H6" s="13"/>
      <c r="I6" s="40" t="s">
        <v>54</v>
      </c>
      <c r="J6" s="41" t="s">
        <v>54</v>
      </c>
      <c r="K6" s="41" t="s">
        <v>54</v>
      </c>
    </row>
    <row r="7" spans="1:11" ht="13.5" customHeight="1">
      <c r="A7" s="28" t="s">
        <v>23</v>
      </c>
      <c r="B7" s="29"/>
      <c r="C7" s="30">
        <v>912013</v>
      </c>
      <c r="D7" s="31">
        <v>434097</v>
      </c>
      <c r="E7" s="31">
        <v>477916</v>
      </c>
      <c r="F7" s="20"/>
      <c r="G7" s="36" t="s">
        <v>14</v>
      </c>
      <c r="H7" s="13"/>
      <c r="I7" s="18">
        <f>J7+K7</f>
        <v>28291</v>
      </c>
      <c r="J7" s="19">
        <v>13461</v>
      </c>
      <c r="K7" s="19">
        <v>14830</v>
      </c>
    </row>
    <row r="8" spans="1:11" ht="13.5" customHeight="1">
      <c r="A8" s="28" t="s">
        <v>25</v>
      </c>
      <c r="B8" s="29"/>
      <c r="C8" s="30">
        <v>913422</v>
      </c>
      <c r="D8" s="31">
        <v>434933</v>
      </c>
      <c r="E8" s="31">
        <v>478489</v>
      </c>
      <c r="F8" s="20"/>
      <c r="G8" s="36" t="s">
        <v>39</v>
      </c>
      <c r="H8" s="13"/>
      <c r="I8" s="18">
        <f>J8+K8</f>
        <v>48808</v>
      </c>
      <c r="J8" s="19">
        <v>23030</v>
      </c>
      <c r="K8" s="19">
        <v>25778</v>
      </c>
    </row>
    <row r="9" spans="1:11" ht="13.5" customHeight="1">
      <c r="A9" s="32" t="s">
        <v>24</v>
      </c>
      <c r="B9" s="33"/>
      <c r="C9" s="34">
        <f>C10+C18+C21+C22+C23+C24+C27+I7+I8+I17+I23+I24+I25+I26+I27</f>
        <v>914052</v>
      </c>
      <c r="D9" s="35">
        <f>D10+D18+D21+D22+D23+D24+D27+J7+J8+J17+J23+J24+J25+J26+J27</f>
        <v>435329</v>
      </c>
      <c r="E9" s="35">
        <f>E10+E18+E21+E22+E23+E24+E27+K7+K8+K17+K23+K24+K25+K26+K27</f>
        <v>478723</v>
      </c>
      <c r="F9" s="20"/>
      <c r="G9" s="38" t="s">
        <v>40</v>
      </c>
      <c r="H9" s="13"/>
      <c r="I9" s="40" t="s">
        <v>54</v>
      </c>
      <c r="J9" s="41" t="s">
        <v>54</v>
      </c>
      <c r="K9" s="41" t="s">
        <v>54</v>
      </c>
    </row>
    <row r="10" spans="1:11" ht="13.5" customHeight="1">
      <c r="A10" s="36" t="s">
        <v>7</v>
      </c>
      <c r="B10" s="14"/>
      <c r="C10" s="18">
        <f>D10+E10</f>
        <v>340598</v>
      </c>
      <c r="D10" s="19">
        <v>163134</v>
      </c>
      <c r="E10" s="19">
        <v>177464</v>
      </c>
      <c r="F10" s="20"/>
      <c r="G10" s="38" t="s">
        <v>41</v>
      </c>
      <c r="H10" s="13"/>
      <c r="I10" s="40" t="s">
        <v>54</v>
      </c>
      <c r="J10" s="41" t="s">
        <v>54</v>
      </c>
      <c r="K10" s="41" t="s">
        <v>54</v>
      </c>
    </row>
    <row r="11" spans="1:11" ht="13.5" customHeight="1">
      <c r="A11" s="37" t="s">
        <v>26</v>
      </c>
      <c r="B11" s="14"/>
      <c r="C11" s="40" t="s">
        <v>54</v>
      </c>
      <c r="D11" s="41" t="s">
        <v>54</v>
      </c>
      <c r="E11" s="41" t="s">
        <v>54</v>
      </c>
      <c r="F11" s="20"/>
      <c r="G11" s="38" t="s">
        <v>42</v>
      </c>
      <c r="H11" s="13"/>
      <c r="I11" s="40" t="s">
        <v>54</v>
      </c>
      <c r="J11" s="41" t="s">
        <v>54</v>
      </c>
      <c r="K11" s="41" t="s">
        <v>54</v>
      </c>
    </row>
    <row r="12" spans="1:11" ht="13.5" customHeight="1">
      <c r="A12" s="38" t="s">
        <v>27</v>
      </c>
      <c r="B12" s="14"/>
      <c r="C12" s="40" t="s">
        <v>54</v>
      </c>
      <c r="D12" s="41" t="s">
        <v>54</v>
      </c>
      <c r="E12" s="41" t="s">
        <v>54</v>
      </c>
      <c r="F12" s="20"/>
      <c r="G12" s="38" t="s">
        <v>43</v>
      </c>
      <c r="H12" s="13"/>
      <c r="I12" s="40" t="s">
        <v>54</v>
      </c>
      <c r="J12" s="41" t="s">
        <v>54</v>
      </c>
      <c r="K12" s="41" t="s">
        <v>54</v>
      </c>
    </row>
    <row r="13" spans="1:11" ht="13.5" customHeight="1">
      <c r="A13" s="37" t="s">
        <v>28</v>
      </c>
      <c r="B13" s="14"/>
      <c r="C13" s="40" t="s">
        <v>54</v>
      </c>
      <c r="D13" s="41" t="s">
        <v>54</v>
      </c>
      <c r="E13" s="41" t="s">
        <v>54</v>
      </c>
      <c r="F13" s="20"/>
      <c r="G13" s="38" t="s">
        <v>44</v>
      </c>
      <c r="H13" s="13"/>
      <c r="I13" s="40" t="s">
        <v>54</v>
      </c>
      <c r="J13" s="41" t="s">
        <v>54</v>
      </c>
      <c r="K13" s="41" t="s">
        <v>54</v>
      </c>
    </row>
    <row r="14" spans="1:11" ht="13.5" customHeight="1">
      <c r="A14" s="37" t="s">
        <v>29</v>
      </c>
      <c r="B14" s="14"/>
      <c r="C14" s="40" t="s">
        <v>54</v>
      </c>
      <c r="D14" s="41" t="s">
        <v>54</v>
      </c>
      <c r="E14" s="41" t="s">
        <v>54</v>
      </c>
      <c r="F14" s="20"/>
      <c r="G14" s="38" t="s">
        <v>45</v>
      </c>
      <c r="H14" s="13"/>
      <c r="I14" s="40" t="s">
        <v>54</v>
      </c>
      <c r="J14" s="41" t="s">
        <v>54</v>
      </c>
      <c r="K14" s="41" t="s">
        <v>54</v>
      </c>
    </row>
    <row r="15" spans="1:11" ht="13.5" customHeight="1">
      <c r="A15" s="37" t="s">
        <v>30</v>
      </c>
      <c r="B15" s="14"/>
      <c r="C15" s="40" t="s">
        <v>54</v>
      </c>
      <c r="D15" s="41" t="s">
        <v>54</v>
      </c>
      <c r="E15" s="41" t="s">
        <v>54</v>
      </c>
      <c r="F15" s="20"/>
      <c r="G15" s="38" t="s">
        <v>46</v>
      </c>
      <c r="H15" s="13"/>
      <c r="I15" s="40" t="s">
        <v>54</v>
      </c>
      <c r="J15" s="41" t="s">
        <v>54</v>
      </c>
      <c r="K15" s="41" t="s">
        <v>54</v>
      </c>
    </row>
    <row r="16" spans="1:11" ht="13.5" customHeight="1">
      <c r="A16" s="37" t="s">
        <v>31</v>
      </c>
      <c r="B16" s="14"/>
      <c r="C16" s="40" t="s">
        <v>54</v>
      </c>
      <c r="D16" s="41" t="s">
        <v>54</v>
      </c>
      <c r="E16" s="41" t="s">
        <v>54</v>
      </c>
      <c r="F16" s="20"/>
      <c r="G16" s="38" t="s">
        <v>47</v>
      </c>
      <c r="H16" s="13"/>
      <c r="I16" s="40" t="s">
        <v>54</v>
      </c>
      <c r="J16" s="41" t="s">
        <v>54</v>
      </c>
      <c r="K16" s="41" t="s">
        <v>54</v>
      </c>
    </row>
    <row r="17" spans="1:11" ht="13.5" customHeight="1">
      <c r="A17" s="37" t="s">
        <v>32</v>
      </c>
      <c r="B17" s="14"/>
      <c r="C17" s="40" t="s">
        <v>54</v>
      </c>
      <c r="D17" s="41" t="s">
        <v>54</v>
      </c>
      <c r="E17" s="41" t="s">
        <v>54</v>
      </c>
      <c r="F17" s="20"/>
      <c r="G17" s="39" t="s">
        <v>48</v>
      </c>
      <c r="H17" s="13"/>
      <c r="I17" s="18">
        <f>I18+I19+I20+I21+I22</f>
        <v>76878</v>
      </c>
      <c r="J17" s="19">
        <f>J18+J19+J20+J21+J22</f>
        <v>36745</v>
      </c>
      <c r="K17" s="19">
        <f>K18+K19+K20+K21+K22</f>
        <v>40133</v>
      </c>
    </row>
    <row r="18" spans="1:11" ht="13.5" customHeight="1">
      <c r="A18" s="36" t="s">
        <v>8</v>
      </c>
      <c r="B18" s="14"/>
      <c r="C18" s="18">
        <f>C19+C20</f>
        <v>151316</v>
      </c>
      <c r="D18" s="19">
        <f>D19+D20</f>
        <v>71801</v>
      </c>
      <c r="E18" s="19">
        <f>E19+E20</f>
        <v>79515</v>
      </c>
      <c r="F18" s="20"/>
      <c r="G18" s="37" t="s">
        <v>49</v>
      </c>
      <c r="H18" s="13"/>
      <c r="I18" s="18">
        <f>J18+K18</f>
        <v>30251</v>
      </c>
      <c r="J18" s="19">
        <v>14376</v>
      </c>
      <c r="K18" s="19">
        <v>15875</v>
      </c>
    </row>
    <row r="19" spans="1:11" ht="13.5" customHeight="1">
      <c r="A19" s="37" t="s">
        <v>33</v>
      </c>
      <c r="B19" s="14"/>
      <c r="C19" s="18">
        <f>D19+E19</f>
        <v>140043</v>
      </c>
      <c r="D19" s="19">
        <v>66404</v>
      </c>
      <c r="E19" s="19">
        <v>73639</v>
      </c>
      <c r="F19" s="20"/>
      <c r="G19" s="37" t="s">
        <v>50</v>
      </c>
      <c r="H19" s="13"/>
      <c r="I19" s="18">
        <f>J19+K19</f>
        <v>26262</v>
      </c>
      <c r="J19" s="19">
        <v>12665</v>
      </c>
      <c r="K19" s="19">
        <v>13597</v>
      </c>
    </row>
    <row r="20" spans="1:11" ht="13.5" customHeight="1">
      <c r="A20" s="37" t="s">
        <v>34</v>
      </c>
      <c r="B20" s="14"/>
      <c r="C20" s="18">
        <f>D20+E20</f>
        <v>11273</v>
      </c>
      <c r="D20" s="19">
        <v>5397</v>
      </c>
      <c r="E20" s="19">
        <v>5876</v>
      </c>
      <c r="F20" s="20"/>
      <c r="G20" s="37" t="s">
        <v>51</v>
      </c>
      <c r="H20" s="13"/>
      <c r="I20" s="18">
        <f>J20+K20</f>
        <v>10353</v>
      </c>
      <c r="J20" s="19">
        <v>4924</v>
      </c>
      <c r="K20" s="19">
        <v>5429</v>
      </c>
    </row>
    <row r="21" spans="1:11" ht="13.5" customHeight="1">
      <c r="A21" s="36" t="s">
        <v>9</v>
      </c>
      <c r="B21" s="14"/>
      <c r="C21" s="18">
        <f>D21+E21</f>
        <v>38297</v>
      </c>
      <c r="D21" s="19">
        <v>18224</v>
      </c>
      <c r="E21" s="19">
        <v>20073</v>
      </c>
      <c r="F21" s="20"/>
      <c r="G21" s="37" t="s">
        <v>52</v>
      </c>
      <c r="H21" s="13"/>
      <c r="I21" s="18">
        <f>J21+K21</f>
        <v>1728</v>
      </c>
      <c r="J21" s="19">
        <v>821</v>
      </c>
      <c r="K21" s="19">
        <v>907</v>
      </c>
    </row>
    <row r="22" spans="1:11" ht="13.5" customHeight="1">
      <c r="A22" s="36" t="s">
        <v>10</v>
      </c>
      <c r="B22" s="14"/>
      <c r="C22" s="18">
        <f>D22+E22</f>
        <v>47008</v>
      </c>
      <c r="D22" s="19">
        <v>22205</v>
      </c>
      <c r="E22" s="19">
        <v>24803</v>
      </c>
      <c r="F22" s="20"/>
      <c r="G22" s="37" t="s">
        <v>53</v>
      </c>
      <c r="H22" s="13"/>
      <c r="I22" s="18">
        <f aca="true" t="shared" si="0" ref="I22:I27">J22+K22</f>
        <v>8284</v>
      </c>
      <c r="J22" s="19">
        <v>3959</v>
      </c>
      <c r="K22" s="19">
        <v>4325</v>
      </c>
    </row>
    <row r="23" spans="1:11" ht="13.5" customHeight="1">
      <c r="A23" s="36" t="s">
        <v>11</v>
      </c>
      <c r="B23" s="14"/>
      <c r="C23" s="18">
        <f>D23+E23</f>
        <v>27652</v>
      </c>
      <c r="D23" s="19">
        <v>13106</v>
      </c>
      <c r="E23" s="19">
        <v>14546</v>
      </c>
      <c r="F23" s="20"/>
      <c r="G23" s="36" t="s">
        <v>15</v>
      </c>
      <c r="H23" s="13"/>
      <c r="I23" s="18">
        <f t="shared" si="0"/>
        <v>2007</v>
      </c>
      <c r="J23" s="19">
        <v>983</v>
      </c>
      <c r="K23" s="19">
        <v>1024</v>
      </c>
    </row>
    <row r="24" spans="1:11" ht="13.5" customHeight="1">
      <c r="A24" s="36" t="s">
        <v>12</v>
      </c>
      <c r="B24" s="14"/>
      <c r="C24" s="18">
        <f>C25+C26</f>
        <v>35375</v>
      </c>
      <c r="D24" s="19">
        <f>D25+D26</f>
        <v>16920</v>
      </c>
      <c r="E24" s="19">
        <f>E25+E26</f>
        <v>18455</v>
      </c>
      <c r="F24" s="20"/>
      <c r="G24" s="36" t="s">
        <v>16</v>
      </c>
      <c r="H24" s="13"/>
      <c r="I24" s="18">
        <f t="shared" si="0"/>
        <v>19304</v>
      </c>
      <c r="J24" s="19">
        <v>9134</v>
      </c>
      <c r="K24" s="19">
        <v>10170</v>
      </c>
    </row>
    <row r="25" spans="1:11" ht="13.5" customHeight="1">
      <c r="A25" s="37" t="s">
        <v>35</v>
      </c>
      <c r="B25" s="14"/>
      <c r="C25" s="18">
        <f>D25+E25</f>
        <v>30206</v>
      </c>
      <c r="D25" s="19">
        <v>14518</v>
      </c>
      <c r="E25" s="19">
        <v>15688</v>
      </c>
      <c r="F25" s="20"/>
      <c r="G25" s="36" t="s">
        <v>17</v>
      </c>
      <c r="H25" s="13"/>
      <c r="I25" s="18">
        <f t="shared" si="0"/>
        <v>23224</v>
      </c>
      <c r="J25" s="19">
        <v>10970</v>
      </c>
      <c r="K25" s="19">
        <v>12254</v>
      </c>
    </row>
    <row r="26" spans="1:11" ht="13.5" customHeight="1">
      <c r="A26" s="37" t="s">
        <v>36</v>
      </c>
      <c r="B26" s="14"/>
      <c r="C26" s="18">
        <f>D26+E26</f>
        <v>5169</v>
      </c>
      <c r="D26" s="19">
        <v>2402</v>
      </c>
      <c r="E26" s="19">
        <v>2767</v>
      </c>
      <c r="F26" s="20"/>
      <c r="G26" s="36" t="s">
        <v>5</v>
      </c>
      <c r="H26" s="13"/>
      <c r="I26" s="18">
        <f t="shared" si="0"/>
        <v>22887</v>
      </c>
      <c r="J26" s="19">
        <v>10802</v>
      </c>
      <c r="K26" s="19">
        <v>12085</v>
      </c>
    </row>
    <row r="27" spans="1:11" ht="13.5" customHeight="1">
      <c r="A27" s="36" t="s">
        <v>13</v>
      </c>
      <c r="B27" s="14"/>
      <c r="C27" s="18">
        <f>D27+E27</f>
        <v>39545</v>
      </c>
      <c r="D27" s="19">
        <v>18866</v>
      </c>
      <c r="E27" s="19">
        <v>20679</v>
      </c>
      <c r="F27" s="20"/>
      <c r="G27" s="36" t="s">
        <v>6</v>
      </c>
      <c r="H27" s="13"/>
      <c r="I27" s="18">
        <f t="shared" si="0"/>
        <v>12862</v>
      </c>
      <c r="J27" s="19">
        <v>5948</v>
      </c>
      <c r="K27" s="19">
        <v>6914</v>
      </c>
    </row>
    <row r="28" spans="1:11" ht="3" customHeight="1">
      <c r="A28" s="21"/>
      <c r="B28" s="22"/>
      <c r="C28" s="23"/>
      <c r="D28" s="23"/>
      <c r="E28" s="24"/>
      <c r="F28" s="23"/>
      <c r="G28" s="21"/>
      <c r="H28" s="22"/>
      <c r="I28" s="23"/>
      <c r="J28" s="23"/>
      <c r="K28" s="23"/>
    </row>
    <row r="29" spans="1:11" ht="6" customHeight="1">
      <c r="A29" s="13"/>
      <c r="B29" s="13"/>
      <c r="C29" s="11"/>
      <c r="D29" s="11"/>
      <c r="E29" s="11"/>
      <c r="F29" s="11"/>
      <c r="G29" s="25"/>
      <c r="H29" s="25"/>
      <c r="I29" s="11"/>
      <c r="J29" s="11"/>
      <c r="K29" s="11"/>
    </row>
    <row r="30" spans="1:7" ht="9.75" customHeight="1">
      <c r="A30" s="27" t="s">
        <v>20</v>
      </c>
      <c r="B30" s="26"/>
      <c r="C30" s="26"/>
      <c r="D30" s="26"/>
      <c r="E30" s="26"/>
      <c r="F30" s="26"/>
      <c r="G30" s="26"/>
    </row>
    <row r="31" spans="1:7" ht="10.5" customHeight="1">
      <c r="A31" s="27" t="s">
        <v>0</v>
      </c>
      <c r="B31" s="26"/>
      <c r="C31" s="26"/>
      <c r="D31" s="26"/>
      <c r="E31" s="26"/>
      <c r="F31" s="26"/>
      <c r="G31" s="26"/>
    </row>
  </sheetData>
  <mergeCells count="1">
    <mergeCell ref="D1:I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2004-11-01T09:31:56Z</cp:lastPrinted>
  <dcterms:created xsi:type="dcterms:W3CDTF">2002-11-27T01:06:22Z</dcterms:created>
  <dcterms:modified xsi:type="dcterms:W3CDTF">2007-02-19T07:15:48Z</dcterms:modified>
  <cp:category/>
  <cp:version/>
  <cp:contentType/>
  <cp:contentStatus/>
</cp:coreProperties>
</file>