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91.4 h17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<sst xmlns="http://schemas.openxmlformats.org/spreadsheetml/2006/main" count="55" uniqueCount="36">
  <si>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（単位　千円）</t>
  </si>
  <si>
    <t>資料  富山県税務課</t>
  </si>
  <si>
    <t>旧法による税</t>
  </si>
  <si>
    <t>科　　　　　　目</t>
  </si>
  <si>
    <t>平成13年度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</si>
  <si>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</si>
  <si>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</si>
  <si>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</si>
  <si>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</si>
  <si>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</si>
  <si>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</si>
  <si>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</si>
  <si>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</si>
  <si>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</si>
  <si>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</si>
  <si>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</si>
  <si>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</si>
  <si>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</si>
  <si>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</si>
  <si>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</si>
  <si>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</si>
  <si>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</si>
  <si>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</si>
  <si>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</si>
  <si>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</si>
  <si>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平成14年度</t>
  </si>
  <si>
    <t>平成15年度</t>
  </si>
  <si>
    <t>配当割</t>
  </si>
  <si>
    <t>18-1-4県税収納状況</t>
  </si>
  <si>
    <t xml:space="preserve">- </t>
  </si>
  <si>
    <t xml:space="preserve">- </t>
  </si>
  <si>
    <t>平成16年度</t>
  </si>
  <si>
    <t>入猟税（狩猟税）</t>
  </si>
  <si>
    <t>平成17年度</t>
  </si>
  <si>
    <t>各科目ごとに四捨五入しており、合計が一致しないことがある。</t>
  </si>
  <si>
    <t>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</si>
</sst>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  <numFmt numFmtId="215" formatCode="0.0%"/>
    <numFmt numFmtId="216" formatCode="0.000000000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207" fontId="3" fillId="0" borderId="4" xfId="0" applyNumberFormat="1" applyFont="1" applyBorder="1" applyAlignment="1">
      <alignment horizontal="distributed" vertical="center"/>
    </xf>
    <xf numFmtId="206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208" fontId="3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right"/>
    </xf>
    <xf numFmtId="176" fontId="6" fillId="0" borderId="0" xfId="15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207" fontId="6" fillId="0" borderId="0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207" fontId="3" fillId="0" borderId="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37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20" sqref="M20"/>
    </sheetView>
  </sheetViews>
  <sheetFormatPr defaultColWidth="9.00390625" defaultRowHeight="13.5"/>
  <cols>
    <col min="1" max="1" width="2.25390625" style="1" customWidth="1"/>
    <col min="2" max="2" width="9.875" style="1" customWidth="1"/>
    <col min="3" max="3" width="0.6171875" style="1" customWidth="1"/>
    <col min="4" max="4" width="11.375" style="1" bestFit="1" customWidth="1"/>
    <col min="5" max="5" width="10.00390625" style="1" customWidth="1"/>
    <col min="6" max="6" width="10.375" style="1" customWidth="1"/>
    <col min="7" max="7" width="6.125" style="1" customWidth="1"/>
    <col min="8" max="8" width="10.50390625" style="1" customWidth="1"/>
    <col min="9" max="9" width="10.375" style="1" customWidth="1"/>
    <col min="10" max="10" width="6.125" style="1" customWidth="1"/>
    <col min="11" max="11" width="10.50390625" style="1" customWidth="1"/>
    <col min="12" max="12" width="10.375" style="1" customWidth="1"/>
    <col min="13" max="13" width="6.125" style="1" customWidth="1"/>
    <col min="14" max="16" width="10.50390625" style="1" customWidth="1"/>
    <col min="17" max="16384" width="9.00390625" style="1" customWidth="1"/>
  </cols>
  <sheetData>
    <row r="1" spans="4:15" ht="18" customHeight="1">
      <c r="D1" s="27" t="s">
        <v>28</v>
      </c>
      <c r="E1" s="27"/>
      <c r="F1" s="27"/>
      <c r="G1" s="27"/>
      <c r="O1" s="23" t="s">
        <v>0</v>
      </c>
    </row>
    <row r="2" ht="3" customHeight="1"/>
    <row r="3" spans="1:16" s="3" customFormat="1" ht="13.5" customHeight="1">
      <c r="A3" s="34" t="s">
        <v>3</v>
      </c>
      <c r="B3" s="35"/>
      <c r="C3" s="15"/>
      <c r="D3" s="2" t="s">
        <v>4</v>
      </c>
      <c r="E3" s="32" t="s">
        <v>25</v>
      </c>
      <c r="F3" s="33"/>
      <c r="G3" s="33"/>
      <c r="H3" s="32" t="s">
        <v>26</v>
      </c>
      <c r="I3" s="33"/>
      <c r="J3" s="33"/>
      <c r="K3" s="32" t="s">
        <v>31</v>
      </c>
      <c r="L3" s="33"/>
      <c r="M3" s="33"/>
      <c r="N3" s="28" t="s">
        <v>33</v>
      </c>
      <c r="O3" s="29"/>
      <c r="P3" s="29"/>
    </row>
    <row r="4" spans="1:16" s="3" customFormat="1" ht="13.5" customHeight="1">
      <c r="A4" s="36"/>
      <c r="B4" s="36"/>
      <c r="C4" s="16"/>
      <c r="D4" s="2" t="s">
        <v>5</v>
      </c>
      <c r="E4" s="17" t="s">
        <v>6</v>
      </c>
      <c r="F4" s="2" t="s">
        <v>5</v>
      </c>
      <c r="G4" s="18" t="s">
        <v>7</v>
      </c>
      <c r="H4" s="17" t="s">
        <v>6</v>
      </c>
      <c r="I4" s="2" t="s">
        <v>5</v>
      </c>
      <c r="J4" s="18" t="s">
        <v>7</v>
      </c>
      <c r="K4" s="17" t="s">
        <v>6</v>
      </c>
      <c r="L4" s="2" t="s">
        <v>5</v>
      </c>
      <c r="M4" s="18" t="s">
        <v>7</v>
      </c>
      <c r="N4" s="4" t="s">
        <v>6</v>
      </c>
      <c r="O4" s="5" t="s">
        <v>5</v>
      </c>
      <c r="P4" s="6" t="s">
        <v>7</v>
      </c>
    </row>
    <row r="5" spans="3:16" ht="3.75" customHeight="1">
      <c r="C5" s="7"/>
      <c r="N5" s="20"/>
      <c r="O5" s="20"/>
      <c r="P5" s="20"/>
    </row>
    <row r="6" spans="1:200" ht="12" customHeight="1">
      <c r="A6" s="30" t="s">
        <v>8</v>
      </c>
      <c r="B6" s="30"/>
      <c r="C6" s="8"/>
      <c r="D6" s="1">
        <v>128726238</v>
      </c>
      <c r="E6" s="9">
        <v>117506947</v>
      </c>
      <c r="F6" s="1">
        <v>114217944</v>
      </c>
      <c r="G6" s="19">
        <v>97.2</v>
      </c>
      <c r="H6" s="1">
        <v>118107010</v>
      </c>
      <c r="I6" s="1">
        <v>114823727</v>
      </c>
      <c r="J6" s="19">
        <v>97.2</v>
      </c>
      <c r="K6" s="1">
        <v>121653799</v>
      </c>
      <c r="L6" s="1">
        <v>118354769</v>
      </c>
      <c r="M6" s="19">
        <v>97.3</v>
      </c>
      <c r="N6" s="20">
        <v>128865164</v>
      </c>
      <c r="O6" s="20">
        <v>125857710</v>
      </c>
      <c r="P6" s="24">
        <f>O6/N6*100</f>
        <v>97.6662009292131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</row>
    <row r="7" spans="1:200" ht="12" customHeight="1">
      <c r="A7" s="31" t="s">
        <v>9</v>
      </c>
      <c r="B7" s="31"/>
      <c r="C7" s="8"/>
      <c r="D7" s="9">
        <v>36493808</v>
      </c>
      <c r="E7" s="9">
        <v>28750353</v>
      </c>
      <c r="F7" s="9">
        <v>27528022</v>
      </c>
      <c r="G7" s="19">
        <v>95.7</v>
      </c>
      <c r="H7" s="1">
        <v>27378868</v>
      </c>
      <c r="I7" s="1">
        <v>26081242</v>
      </c>
      <c r="J7" s="19">
        <v>95.3</v>
      </c>
      <c r="K7" s="1">
        <v>27777275</v>
      </c>
      <c r="L7" s="1">
        <v>26492277</v>
      </c>
      <c r="M7" s="19">
        <v>95.4</v>
      </c>
      <c r="N7" s="20">
        <v>28785485</v>
      </c>
      <c r="O7" s="20">
        <f>SUM(O8:O12)</f>
        <v>27522954</v>
      </c>
      <c r="P7" s="24">
        <f aca="true" t="shared" si="0" ref="P7:P28">O7/N7*100</f>
        <v>95.61400129266538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</row>
    <row r="8" spans="1:200" ht="12" customHeight="1">
      <c r="A8" s="11"/>
      <c r="B8" s="11" t="s">
        <v>10</v>
      </c>
      <c r="C8" s="8"/>
      <c r="D8" s="9">
        <v>6150971</v>
      </c>
      <c r="E8" s="9">
        <v>5329978</v>
      </c>
      <c r="F8" s="9">
        <v>5281871</v>
      </c>
      <c r="G8" s="19">
        <v>99.1</v>
      </c>
      <c r="H8" s="1">
        <v>6257591</v>
      </c>
      <c r="I8" s="1">
        <v>6207071</v>
      </c>
      <c r="J8" s="19">
        <v>99.2</v>
      </c>
      <c r="K8" s="1">
        <v>6252407</v>
      </c>
      <c r="L8" s="1">
        <v>6205309</v>
      </c>
      <c r="M8" s="19">
        <v>99.2</v>
      </c>
      <c r="N8" s="20">
        <v>6994036</v>
      </c>
      <c r="O8" s="20">
        <v>6954644</v>
      </c>
      <c r="P8" s="24">
        <f t="shared" si="0"/>
        <v>99.43677727709724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</row>
    <row r="9" spans="1:200" ht="12" customHeight="1">
      <c r="A9" s="11"/>
      <c r="B9" s="11" t="s">
        <v>11</v>
      </c>
      <c r="C9" s="8"/>
      <c r="D9" s="9">
        <v>19517011</v>
      </c>
      <c r="E9" s="9">
        <v>19892081</v>
      </c>
      <c r="F9" s="9">
        <v>18717859</v>
      </c>
      <c r="G9" s="19">
        <v>94.1</v>
      </c>
      <c r="H9" s="1">
        <v>18817434</v>
      </c>
      <c r="I9" s="1">
        <v>17570329</v>
      </c>
      <c r="J9" s="19">
        <v>93.4</v>
      </c>
      <c r="K9" s="1">
        <v>18282864</v>
      </c>
      <c r="L9" s="1">
        <v>17044964</v>
      </c>
      <c r="M9" s="19">
        <v>93.2</v>
      </c>
      <c r="N9" s="20">
        <v>18621627</v>
      </c>
      <c r="O9" s="20">
        <v>17398487</v>
      </c>
      <c r="P9" s="24">
        <f t="shared" si="0"/>
        <v>93.43161583034608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</row>
    <row r="10" spans="1:200" ht="12" customHeight="1">
      <c r="A10" s="11"/>
      <c r="B10" s="11" t="s">
        <v>12</v>
      </c>
      <c r="C10" s="8"/>
      <c r="D10" s="9">
        <v>10825826</v>
      </c>
      <c r="E10" s="9">
        <v>3528293</v>
      </c>
      <c r="F10" s="9">
        <v>3528293</v>
      </c>
      <c r="G10" s="19">
        <v>100</v>
      </c>
      <c r="H10" s="1">
        <v>2277128</v>
      </c>
      <c r="I10" s="1">
        <v>2277128</v>
      </c>
      <c r="J10" s="19">
        <v>100</v>
      </c>
      <c r="K10" s="1">
        <v>2451779</v>
      </c>
      <c r="L10" s="1">
        <v>2451779</v>
      </c>
      <c r="M10" s="19">
        <v>100</v>
      </c>
      <c r="N10" s="20">
        <v>1558726</v>
      </c>
      <c r="O10" s="20">
        <v>1558726</v>
      </c>
      <c r="P10" s="24">
        <f t="shared" si="0"/>
        <v>100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</row>
    <row r="11" spans="1:200" ht="12" customHeight="1">
      <c r="A11" s="11"/>
      <c r="B11" s="11" t="s">
        <v>27</v>
      </c>
      <c r="C11" s="8"/>
      <c r="D11" s="22" t="s">
        <v>29</v>
      </c>
      <c r="E11" s="22" t="s">
        <v>30</v>
      </c>
      <c r="F11" s="22" t="s">
        <v>30</v>
      </c>
      <c r="G11" s="22" t="s">
        <v>30</v>
      </c>
      <c r="H11" s="22">
        <v>26656</v>
      </c>
      <c r="I11" s="22">
        <v>26656</v>
      </c>
      <c r="J11" s="19">
        <v>100</v>
      </c>
      <c r="K11" s="1">
        <v>433267</v>
      </c>
      <c r="L11" s="1">
        <v>433267</v>
      </c>
      <c r="M11" s="19">
        <v>100</v>
      </c>
      <c r="N11" s="20">
        <v>728182</v>
      </c>
      <c r="O11" s="20">
        <v>728182</v>
      </c>
      <c r="P11" s="24">
        <f t="shared" si="0"/>
        <v>100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</row>
    <row r="12" spans="1:200" ht="12" customHeight="1">
      <c r="A12" s="11"/>
      <c r="B12" s="11" t="s">
        <v>15</v>
      </c>
      <c r="C12" s="8"/>
      <c r="D12" s="22" t="s">
        <v>29</v>
      </c>
      <c r="E12" s="22" t="s">
        <v>30</v>
      </c>
      <c r="F12" s="22" t="s">
        <v>30</v>
      </c>
      <c r="G12" s="22" t="s">
        <v>30</v>
      </c>
      <c r="H12" s="22">
        <v>58</v>
      </c>
      <c r="I12" s="22">
        <v>58</v>
      </c>
      <c r="J12" s="19">
        <v>100</v>
      </c>
      <c r="K12" s="1">
        <v>356958</v>
      </c>
      <c r="L12" s="1">
        <v>356958</v>
      </c>
      <c r="M12" s="19">
        <v>100</v>
      </c>
      <c r="N12" s="20">
        <v>882915</v>
      </c>
      <c r="O12" s="20">
        <v>882915</v>
      </c>
      <c r="P12" s="24">
        <f t="shared" si="0"/>
        <v>100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</row>
    <row r="13" spans="1:200" ht="12" customHeight="1">
      <c r="A13" s="31" t="s">
        <v>13</v>
      </c>
      <c r="B13" s="31"/>
      <c r="C13" s="8"/>
      <c r="D13" s="9">
        <v>28442155</v>
      </c>
      <c r="E13" s="9">
        <v>23973342</v>
      </c>
      <c r="F13" s="9">
        <v>23749526</v>
      </c>
      <c r="G13" s="19">
        <v>99.1</v>
      </c>
      <c r="H13" s="1">
        <v>27207818</v>
      </c>
      <c r="I13" s="1">
        <v>26983461</v>
      </c>
      <c r="J13" s="19">
        <v>99.2</v>
      </c>
      <c r="K13" s="1">
        <v>28837388</v>
      </c>
      <c r="L13" s="1">
        <v>28626120</v>
      </c>
      <c r="M13" s="19">
        <v>99.3</v>
      </c>
      <c r="N13" s="20">
        <f>SUM(N14:N15)</f>
        <v>34628157</v>
      </c>
      <c r="O13" s="20">
        <v>34425724</v>
      </c>
      <c r="P13" s="24">
        <f t="shared" si="0"/>
        <v>99.4154092578476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</row>
    <row r="14" spans="1:200" ht="12" customHeight="1">
      <c r="A14" s="11"/>
      <c r="B14" s="11" t="s">
        <v>10</v>
      </c>
      <c r="C14" s="8"/>
      <c r="D14" s="9">
        <v>26824864</v>
      </c>
      <c r="E14" s="9">
        <v>22392011</v>
      </c>
      <c r="F14" s="9">
        <v>22312014</v>
      </c>
      <c r="G14" s="19">
        <v>99.6</v>
      </c>
      <c r="H14" s="1">
        <v>25781333</v>
      </c>
      <c r="I14" s="1">
        <v>25695665</v>
      </c>
      <c r="J14" s="19">
        <v>99.7</v>
      </c>
      <c r="K14" s="1">
        <v>27431767</v>
      </c>
      <c r="L14" s="1">
        <v>27347670</v>
      </c>
      <c r="M14" s="19">
        <v>99.7</v>
      </c>
      <c r="N14" s="20">
        <v>33183487</v>
      </c>
      <c r="O14" s="20">
        <v>33108826</v>
      </c>
      <c r="P14" s="24">
        <f t="shared" si="0"/>
        <v>99.7750055622545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</row>
    <row r="15" spans="1:200" ht="12" customHeight="1">
      <c r="A15" s="11"/>
      <c r="B15" s="11" t="s">
        <v>11</v>
      </c>
      <c r="C15" s="8"/>
      <c r="D15" s="9">
        <v>1617291</v>
      </c>
      <c r="E15" s="9">
        <v>1581331</v>
      </c>
      <c r="F15" s="9">
        <v>1437511</v>
      </c>
      <c r="G15" s="19">
        <v>90.9</v>
      </c>
      <c r="H15" s="1">
        <v>1426486</v>
      </c>
      <c r="I15" s="1">
        <v>1287796</v>
      </c>
      <c r="J15" s="19">
        <v>90.3</v>
      </c>
      <c r="K15" s="1">
        <v>1405621</v>
      </c>
      <c r="L15" s="1">
        <v>1278449</v>
      </c>
      <c r="M15" s="19">
        <v>91</v>
      </c>
      <c r="N15" s="20">
        <v>1444670</v>
      </c>
      <c r="O15" s="20">
        <v>1316897</v>
      </c>
      <c r="P15" s="24">
        <f t="shared" si="0"/>
        <v>91.1555580167097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</row>
    <row r="16" spans="1:200" ht="12" customHeight="1">
      <c r="A16" s="31" t="s">
        <v>14</v>
      </c>
      <c r="B16" s="31"/>
      <c r="C16" s="8"/>
      <c r="D16" s="9">
        <v>19830869</v>
      </c>
      <c r="E16" s="9">
        <v>20807651</v>
      </c>
      <c r="F16" s="9">
        <v>20807651</v>
      </c>
      <c r="G16" s="19">
        <v>100</v>
      </c>
      <c r="H16" s="1">
        <v>20107598</v>
      </c>
      <c r="I16" s="1">
        <v>20107598</v>
      </c>
      <c r="J16" s="19">
        <v>100</v>
      </c>
      <c r="K16" s="1">
        <v>21580976</v>
      </c>
      <c r="L16" s="1">
        <v>21580976</v>
      </c>
      <c r="M16" s="19">
        <v>100</v>
      </c>
      <c r="N16" s="20">
        <f>SUM(N17:N18)</f>
        <v>20815018</v>
      </c>
      <c r="O16" s="20">
        <f>SUM(O17:O18)</f>
        <v>20815018</v>
      </c>
      <c r="P16" s="24">
        <f t="shared" si="0"/>
        <v>100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</row>
    <row r="17" spans="1:200" ht="12" customHeight="1">
      <c r="A17" s="11"/>
      <c r="B17" s="11" t="s">
        <v>15</v>
      </c>
      <c r="C17" s="8"/>
      <c r="D17" s="9">
        <v>18504438</v>
      </c>
      <c r="E17" s="9">
        <v>19572015</v>
      </c>
      <c r="F17" s="9">
        <v>19572015</v>
      </c>
      <c r="G17" s="19">
        <v>100</v>
      </c>
      <c r="H17" s="1">
        <v>18650404</v>
      </c>
      <c r="I17" s="1">
        <v>18650404</v>
      </c>
      <c r="J17" s="19">
        <v>100</v>
      </c>
      <c r="K17" s="1">
        <v>19677449</v>
      </c>
      <c r="L17" s="1">
        <v>19677449</v>
      </c>
      <c r="M17" s="19">
        <v>100</v>
      </c>
      <c r="N17" s="20">
        <v>18596565</v>
      </c>
      <c r="O17" s="20">
        <v>18596565</v>
      </c>
      <c r="P17" s="24">
        <f t="shared" si="0"/>
        <v>100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</row>
    <row r="18" spans="1:200" ht="12" customHeight="1">
      <c r="A18" s="11"/>
      <c r="B18" s="11" t="s">
        <v>16</v>
      </c>
      <c r="C18" s="8"/>
      <c r="D18" s="9">
        <v>1326431</v>
      </c>
      <c r="E18" s="9">
        <v>1235636</v>
      </c>
      <c r="F18" s="9">
        <v>1235636</v>
      </c>
      <c r="G18" s="19">
        <v>100</v>
      </c>
      <c r="H18" s="1">
        <v>1457194</v>
      </c>
      <c r="I18" s="1">
        <v>1457194</v>
      </c>
      <c r="J18" s="19">
        <v>100</v>
      </c>
      <c r="K18" s="1">
        <v>1903527</v>
      </c>
      <c r="L18" s="1">
        <v>1903527</v>
      </c>
      <c r="M18" s="19">
        <v>100</v>
      </c>
      <c r="N18" s="20">
        <v>2218453</v>
      </c>
      <c r="O18" s="20">
        <v>2218453</v>
      </c>
      <c r="P18" s="24">
        <f t="shared" si="0"/>
        <v>100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</row>
    <row r="19" spans="1:200" ht="12" customHeight="1">
      <c r="A19" s="31" t="s">
        <v>17</v>
      </c>
      <c r="B19" s="31"/>
      <c r="C19" s="8"/>
      <c r="D19" s="9">
        <v>5098952</v>
      </c>
      <c r="E19" s="9">
        <v>4499182</v>
      </c>
      <c r="F19" s="9">
        <v>4081209</v>
      </c>
      <c r="G19" s="19">
        <v>90.7</v>
      </c>
      <c r="H19" s="1">
        <v>4542857</v>
      </c>
      <c r="I19" s="1">
        <v>4182258</v>
      </c>
      <c r="J19" s="19">
        <v>92.1</v>
      </c>
      <c r="K19" s="1">
        <v>4016924</v>
      </c>
      <c r="L19" s="1">
        <v>3680099</v>
      </c>
      <c r="M19" s="19">
        <v>91.6</v>
      </c>
      <c r="N19" s="20">
        <v>3901274</v>
      </c>
      <c r="O19" s="20">
        <v>3600914</v>
      </c>
      <c r="P19" s="24">
        <f t="shared" si="0"/>
        <v>92.30097655278763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</row>
    <row r="20" spans="1:200" ht="12" customHeight="1">
      <c r="A20" s="31" t="s">
        <v>18</v>
      </c>
      <c r="B20" s="31"/>
      <c r="C20" s="8"/>
      <c r="D20" s="9">
        <v>2204791</v>
      </c>
      <c r="E20" s="9">
        <v>2144732</v>
      </c>
      <c r="F20" s="9">
        <v>2144727</v>
      </c>
      <c r="G20" s="19">
        <v>100</v>
      </c>
      <c r="H20" s="1">
        <v>2192913</v>
      </c>
      <c r="I20" s="1">
        <v>2192905</v>
      </c>
      <c r="J20" s="19">
        <v>100</v>
      </c>
      <c r="K20" s="1">
        <v>2251052</v>
      </c>
      <c r="L20" s="1">
        <v>2251052</v>
      </c>
      <c r="M20" s="19">
        <v>100</v>
      </c>
      <c r="N20" s="20">
        <v>2193914</v>
      </c>
      <c r="O20" s="20">
        <v>2193914</v>
      </c>
      <c r="P20" s="24">
        <f t="shared" si="0"/>
        <v>100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</row>
    <row r="21" spans="1:200" ht="12" customHeight="1">
      <c r="A21" s="31" t="s">
        <v>19</v>
      </c>
      <c r="B21" s="31"/>
      <c r="C21" s="8"/>
      <c r="D21" s="9">
        <v>573407</v>
      </c>
      <c r="E21" s="9">
        <v>544735</v>
      </c>
      <c r="F21" s="9">
        <v>544735</v>
      </c>
      <c r="G21" s="19">
        <v>100</v>
      </c>
      <c r="H21" s="1">
        <v>487499</v>
      </c>
      <c r="I21" s="1">
        <v>487499</v>
      </c>
      <c r="J21" s="19">
        <v>100</v>
      </c>
      <c r="K21" s="1">
        <v>461252</v>
      </c>
      <c r="L21" s="1">
        <v>461252</v>
      </c>
      <c r="M21" s="19">
        <v>100</v>
      </c>
      <c r="N21" s="20">
        <v>434412</v>
      </c>
      <c r="O21" s="20">
        <v>434412</v>
      </c>
      <c r="P21" s="24">
        <f t="shared" si="0"/>
        <v>100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</row>
    <row r="22" spans="1:200" ht="12" customHeight="1">
      <c r="A22" s="31" t="s">
        <v>20</v>
      </c>
      <c r="B22" s="31"/>
      <c r="C22" s="8"/>
      <c r="D22" s="9">
        <v>18983204</v>
      </c>
      <c r="E22" s="9">
        <v>19576245</v>
      </c>
      <c r="F22" s="9">
        <v>18911424</v>
      </c>
      <c r="G22" s="19">
        <v>96.6</v>
      </c>
      <c r="H22" s="1">
        <v>19342568</v>
      </c>
      <c r="I22" s="1">
        <v>18637588</v>
      </c>
      <c r="J22" s="19">
        <v>96.4</v>
      </c>
      <c r="K22" s="1">
        <v>19131621</v>
      </c>
      <c r="L22" s="1">
        <v>18426600</v>
      </c>
      <c r="M22" s="19">
        <v>96.3</v>
      </c>
      <c r="N22" s="20">
        <v>19599736</v>
      </c>
      <c r="O22" s="20">
        <v>18889879</v>
      </c>
      <c r="P22" s="24">
        <f t="shared" si="0"/>
        <v>96.37823182924504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</row>
    <row r="23" spans="1:200" ht="12" customHeight="1">
      <c r="A23" s="31" t="s">
        <v>21</v>
      </c>
      <c r="B23" s="31"/>
      <c r="C23" s="8"/>
      <c r="D23" s="9">
        <v>2524</v>
      </c>
      <c r="E23" s="9">
        <v>2714</v>
      </c>
      <c r="F23" s="9">
        <v>2714</v>
      </c>
      <c r="G23" s="19">
        <v>100</v>
      </c>
      <c r="H23" s="1">
        <v>2637</v>
      </c>
      <c r="I23" s="1">
        <v>2637</v>
      </c>
      <c r="J23" s="19">
        <v>100</v>
      </c>
      <c r="K23" s="1">
        <v>2827</v>
      </c>
      <c r="L23" s="1">
        <v>2711</v>
      </c>
      <c r="M23" s="19">
        <v>95.9</v>
      </c>
      <c r="N23" s="20">
        <v>3019</v>
      </c>
      <c r="O23" s="20">
        <v>2786</v>
      </c>
      <c r="P23" s="24">
        <f t="shared" si="0"/>
        <v>92.28221265319642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</row>
    <row r="24" spans="1:200" ht="12" customHeight="1">
      <c r="A24" s="31" t="s">
        <v>22</v>
      </c>
      <c r="B24" s="31"/>
      <c r="C24" s="8"/>
      <c r="D24" s="9">
        <v>11553</v>
      </c>
      <c r="E24" s="9">
        <v>11042</v>
      </c>
      <c r="F24" s="9">
        <v>11042</v>
      </c>
      <c r="G24" s="19">
        <v>100</v>
      </c>
      <c r="H24" s="1">
        <v>10794</v>
      </c>
      <c r="I24" s="1">
        <v>10794</v>
      </c>
      <c r="J24" s="19">
        <v>100</v>
      </c>
      <c r="M24" s="19"/>
      <c r="N24" s="20"/>
      <c r="O24" s="20"/>
      <c r="P24" s="2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</row>
    <row r="25" spans="1:200" ht="12" customHeight="1">
      <c r="A25" s="31" t="s">
        <v>23</v>
      </c>
      <c r="B25" s="31"/>
      <c r="C25" s="8"/>
      <c r="D25" s="9">
        <v>4322396</v>
      </c>
      <c r="E25" s="9">
        <v>3855747</v>
      </c>
      <c r="F25" s="9">
        <v>3855747</v>
      </c>
      <c r="G25" s="19">
        <v>100</v>
      </c>
      <c r="H25" s="1">
        <v>3940316</v>
      </c>
      <c r="I25" s="1">
        <v>3940316</v>
      </c>
      <c r="J25" s="19">
        <v>100</v>
      </c>
      <c r="K25" s="1">
        <v>4023640</v>
      </c>
      <c r="L25" s="1">
        <v>4023640</v>
      </c>
      <c r="M25" s="19">
        <v>100</v>
      </c>
      <c r="N25" s="20">
        <v>3989510</v>
      </c>
      <c r="O25" s="20">
        <v>3989510</v>
      </c>
      <c r="P25" s="24">
        <f t="shared" si="0"/>
        <v>100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</row>
    <row r="26" spans="1:200" ht="12" customHeight="1">
      <c r="A26" s="31" t="s">
        <v>24</v>
      </c>
      <c r="B26" s="31"/>
      <c r="C26" s="8"/>
      <c r="D26" s="9">
        <v>12739215</v>
      </c>
      <c r="E26" s="9">
        <v>13268755</v>
      </c>
      <c r="F26" s="9">
        <v>12564276</v>
      </c>
      <c r="G26" s="19">
        <v>94.7</v>
      </c>
      <c r="H26" s="1">
        <v>12839335</v>
      </c>
      <c r="I26" s="1">
        <v>12186902</v>
      </c>
      <c r="J26" s="19">
        <v>94.9</v>
      </c>
      <c r="K26" s="1">
        <v>13516646</v>
      </c>
      <c r="L26" s="1">
        <v>12791651</v>
      </c>
      <c r="M26" s="19">
        <v>94.6</v>
      </c>
      <c r="N26" s="20">
        <v>14469215</v>
      </c>
      <c r="O26" s="20">
        <v>13964454</v>
      </c>
      <c r="P26" s="24">
        <f t="shared" si="0"/>
        <v>96.51148317306777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</row>
    <row r="27" spans="1:200" ht="12" customHeight="1">
      <c r="A27" s="31" t="s">
        <v>32</v>
      </c>
      <c r="B27" s="31"/>
      <c r="C27" s="8"/>
      <c r="D27" s="9">
        <v>7807</v>
      </c>
      <c r="E27" s="9">
        <v>7471</v>
      </c>
      <c r="F27" s="9">
        <v>7471</v>
      </c>
      <c r="G27" s="19">
        <v>100</v>
      </c>
      <c r="H27" s="1">
        <v>7307</v>
      </c>
      <c r="I27" s="1">
        <v>7307</v>
      </c>
      <c r="J27" s="19">
        <v>100</v>
      </c>
      <c r="K27" s="1">
        <v>17149</v>
      </c>
      <c r="L27" s="1">
        <v>17149</v>
      </c>
      <c r="M27" s="19">
        <v>100</v>
      </c>
      <c r="N27" s="20">
        <v>16495</v>
      </c>
      <c r="O27" s="20">
        <v>16495</v>
      </c>
      <c r="P27" s="24">
        <f t="shared" si="0"/>
        <v>100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</row>
    <row r="28" spans="1:200" ht="12" customHeight="1">
      <c r="A28" s="37" t="s">
        <v>2</v>
      </c>
      <c r="B28" s="37"/>
      <c r="C28" s="8"/>
      <c r="D28" s="9">
        <v>15557</v>
      </c>
      <c r="E28" s="9">
        <v>64977</v>
      </c>
      <c r="F28" s="9">
        <v>9399</v>
      </c>
      <c r="G28" s="19">
        <v>14.5</v>
      </c>
      <c r="H28" s="1">
        <v>46500</v>
      </c>
      <c r="I28" s="1">
        <v>3221</v>
      </c>
      <c r="J28" s="19">
        <v>6.9</v>
      </c>
      <c r="K28" s="1">
        <v>37049</v>
      </c>
      <c r="L28" s="1">
        <v>1244</v>
      </c>
      <c r="M28" s="19">
        <v>3.4</v>
      </c>
      <c r="N28" s="20">
        <v>28930</v>
      </c>
      <c r="O28" s="20">
        <v>1651</v>
      </c>
      <c r="P28" s="24">
        <f t="shared" si="0"/>
        <v>5.70687867265814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</row>
    <row r="29" spans="1:7" ht="3.75" customHeight="1">
      <c r="A29" s="12"/>
      <c r="B29" s="12"/>
      <c r="C29" s="13"/>
      <c r="D29" s="12"/>
      <c r="E29" s="12"/>
      <c r="F29" s="12"/>
      <c r="G29" s="12"/>
    </row>
    <row r="30" spans="8:16" ht="6" customHeight="1">
      <c r="H30" s="14"/>
      <c r="I30" s="14"/>
      <c r="J30" s="14"/>
      <c r="K30" s="14"/>
      <c r="L30" s="14"/>
      <c r="M30" s="14"/>
      <c r="N30" s="14"/>
      <c r="O30" s="14"/>
      <c r="P30" s="14"/>
    </row>
    <row r="31" spans="1:2" ht="10.5">
      <c r="A31" s="1" t="s">
        <v>35</v>
      </c>
      <c r="B31" s="1" t="s">
        <v>34</v>
      </c>
    </row>
    <row r="32" spans="1:4" ht="13.5">
      <c r="A32" s="25" t="s">
        <v>1</v>
      </c>
      <c r="B32" s="25"/>
      <c r="C32" s="25"/>
      <c r="D32" s="26"/>
    </row>
    <row r="37" spans="4:13" ht="10.5">
      <c r="D37" s="21"/>
      <c r="E37" s="21"/>
      <c r="F37" s="21"/>
      <c r="G37" s="21"/>
      <c r="H37" s="21"/>
      <c r="I37" s="21"/>
      <c r="J37" s="21"/>
      <c r="K37" s="21"/>
      <c r="L37" s="21"/>
      <c r="M37" s="21"/>
    </row>
  </sheetData>
  <mergeCells count="21">
    <mergeCell ref="K3:M3"/>
    <mergeCell ref="A23:B23"/>
    <mergeCell ref="A28:B28"/>
    <mergeCell ref="A24:B24"/>
    <mergeCell ref="A25:B25"/>
    <mergeCell ref="A21:B21"/>
    <mergeCell ref="H3:J3"/>
    <mergeCell ref="A20:B20"/>
    <mergeCell ref="A22:B22"/>
    <mergeCell ref="A19:B19"/>
    <mergeCell ref="A26:B26"/>
    <mergeCell ref="A32:D32"/>
    <mergeCell ref="D1:G1"/>
    <mergeCell ref="N3:P3"/>
    <mergeCell ref="A6:B6"/>
    <mergeCell ref="A7:B7"/>
    <mergeCell ref="E3:G3"/>
    <mergeCell ref="A13:B13"/>
    <mergeCell ref="A3:B4"/>
    <mergeCell ref="A16:B16"/>
    <mergeCell ref="A27:B2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2006-11-08T02:49:53Z</cp:lastPrinted>
  <dcterms:created xsi:type="dcterms:W3CDTF">2002-11-27T00:42:17Z</dcterms:created>
  <dcterms:modified xsi:type="dcterms:W3CDTF">2009-12-08T02:33:07Z</dcterms:modified>
  <cp:category/>
  <cp:version/>
  <cp:contentType/>
  <cp:contentStatus/>
</cp:coreProperties>
</file>