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29 h15" sheetId="1" r:id="rId1"/>
  </sheets>
  <definedNames/>
  <calcPr fullCalcOnLoad="1"/>
</workbook>
</file>

<file path=xl/sharedStrings.xml><?xml version="1.0" encoding="utf-8"?>
<sst xmlns="http://schemas.openxmlformats.org/spreadsheetml/2006/main" count="153" uniqueCount="67">
  <si>
    <t>市　町　村</t>
  </si>
  <si>
    <t>行政人口(a)</t>
  </si>
  <si>
    <t>処理区域</t>
  </si>
  <si>
    <t>下水道普及率</t>
  </si>
  <si>
    <t>終末処理場</t>
  </si>
  <si>
    <t>（人）</t>
  </si>
  <si>
    <t>面　　積</t>
  </si>
  <si>
    <t>（ｂ)／(a)</t>
  </si>
  <si>
    <t>施設数</t>
  </si>
  <si>
    <t>処理能力</t>
  </si>
  <si>
    <t>ha</t>
  </si>
  <si>
    <t xml:space="preserve">人 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</si>
  <si>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</si>
  <si>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</si>
  <si>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</si>
  <si>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</si>
  <si>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</si>
  <si>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</si>
  <si>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</si>
  <si>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</si>
  <si>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</si>
  <si>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</si>
  <si>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</si>
  <si>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上市町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</si>
  <si>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</si>
  <si>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</si>
  <si>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</si>
  <si>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</si>
  <si>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</si>
  <si>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</si>
  <si>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</si>
  <si>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</si>
  <si>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</si>
  <si>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大島町</t>
  </si>
  <si>
    <t>福岡町</t>
  </si>
  <si>
    <t>小矢部川流域</t>
  </si>
  <si>
    <t>神通川左岸流域</t>
  </si>
  <si>
    <t>平成12年度末</t>
  </si>
  <si>
    <t>平成13年度末</t>
  </si>
  <si>
    <t>平成14年度末</t>
  </si>
  <si>
    <r>
      <t xml:space="preserve">人　口 </t>
    </r>
    <r>
      <rPr>
        <sz val="6"/>
        <rFont val="ＭＳ 明朝"/>
        <family val="1"/>
      </rPr>
      <t>(ｂ)</t>
    </r>
  </si>
  <si>
    <r>
      <t>千m</t>
    </r>
    <r>
      <rPr>
        <vertAlign val="superscript"/>
        <sz val="6"/>
        <rFont val="ＭＳ 明朝"/>
        <family val="1"/>
      </rPr>
      <t>3</t>
    </r>
    <r>
      <rPr>
        <sz val="6"/>
        <rFont val="ＭＳ 明朝"/>
        <family val="1"/>
      </rPr>
      <t>/日</t>
    </r>
  </si>
  <si>
    <t>小矢部川</t>
  </si>
  <si>
    <t>中新川</t>
  </si>
  <si>
    <t>神通川左岸</t>
  </si>
  <si>
    <t>注１　特定環境保全公共下水道を含む。
　２　流域関連公共下水道のみの市町村については、終末処理場の欄に流域名を記す。
　３　舟橋村、上市町（一部地域を除く）及び立山町は、中新川広域行政事務組合により整備中である。　
資料　富山県下水道課「富山県の下水道」</t>
  </si>
  <si>
    <r>
      <t xml:space="preserve">21-11 </t>
    </r>
    <r>
      <rPr>
        <sz val="14"/>
        <rFont val="ＭＳ 明朝"/>
        <family val="1"/>
      </rPr>
      <t>市町村別公共下水道(流域下水道を含む)整備状況</t>
    </r>
  </si>
  <si>
    <t>平成15年度末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</si>
  <si>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</si>
  <si>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</si>
  <si>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</si>
  <si>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</si>
  <si>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</si>
  <si>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</si>
  <si>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</si>
  <si>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</si>
  <si>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</si>
  <si>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</si>
  <si>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平成16年度末</t>
  </si>
  <si>
    <t xml:space="preserve">- </t>
  </si>
  <si>
    <t>…</t>
  </si>
  <si>
    <t>南砺市</t>
  </si>
  <si>
    <t>舟橋村</t>
  </si>
  <si>
    <t>立山町</t>
  </si>
  <si>
    <t>下村</t>
  </si>
  <si>
    <t>-</t>
  </si>
  <si>
    <t>中新川事務組合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</si>
</sst>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_);\(0\)"/>
    <numFmt numFmtId="179" formatCode="\(General\)"/>
    <numFmt numFmtId="180" formatCode="\(#\ ###\ ##0\)\ "/>
    <numFmt numFmtId="181" formatCode="#\ ###\ ##0\ \ \ \ "/>
    <numFmt numFmtId="182" formatCode="#\ ###\ ##0* \ "/>
    <numFmt numFmtId="183" formatCode="#\ ###\ ##0\ \ "/>
    <numFmt numFmtId="184" formatCode="[&lt;=999]000;000\-00"/>
    <numFmt numFmtId="185" formatCode="#\ ###\ ##0"/>
    <numFmt numFmtId="186" formatCode="\(###\ ##0\)\ "/>
    <numFmt numFmtId="187" formatCode="\(##\ ##0\)\ "/>
    <numFmt numFmtId="188" formatCode="\(###\ ##0\)"/>
    <numFmt numFmtId="189" formatCode="\(##\ ##0\)"/>
    <numFmt numFmtId="190" formatCode="0.0_);[Red]\(0.0\)"/>
    <numFmt numFmtId="191" formatCode="#,##0.0;\-#,##0.0"/>
    <numFmt numFmtId="192" formatCode="0_ "/>
    <numFmt numFmtId="193" formatCode="0_);[Red]\(0\)"/>
    <numFmt numFmtId="194" formatCode="#,##0_);[Red]\(#,##0\)"/>
    <numFmt numFmtId="195" formatCode="#,##0.0_);[Red]\(#,##0.0\)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vertAlign val="subscript"/>
      <sz val="8"/>
      <name val="ＭＳ 明朝"/>
      <family val="1"/>
    </font>
    <font>
      <vertAlign val="superscript"/>
      <sz val="6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wrapText="1"/>
    </xf>
    <xf numFmtId="0" fontId="7" fillId="0" borderId="5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9" fontId="9" fillId="0" borderId="0" xfId="0" applyNumberFormat="1" applyFont="1" applyAlignment="1">
      <alignment horizontal="right" vertical="center"/>
    </xf>
    <xf numFmtId="185" fontId="9" fillId="0" borderId="0" xfId="0" applyNumberFormat="1" applyFont="1" applyAlignment="1">
      <alignment horizontal="right" vertical="center"/>
    </xf>
    <xf numFmtId="190" fontId="9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0" fontId="4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192" fontId="4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85" fontId="4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workbookViewId="0" topLeftCell="A1">
      <selection activeCell="E16" sqref="E16"/>
    </sheetView>
  </sheetViews>
  <sheetFormatPr defaultColWidth="9.00390625" defaultRowHeight="13.5"/>
  <cols>
    <col min="1" max="1" width="12.75390625" style="2" customWidth="1"/>
    <col min="2" max="2" width="0.875" style="2" customWidth="1"/>
    <col min="3" max="3" width="11.50390625" style="2" customWidth="1"/>
    <col min="4" max="6" width="10.875" style="2" customWidth="1"/>
    <col min="7" max="7" width="2.25390625" style="2" customWidth="1"/>
    <col min="8" max="8" width="7.875" style="2" customWidth="1"/>
    <col min="9" max="9" width="0.875" style="2" customWidth="1"/>
    <col min="10" max="10" width="10.125" style="2" customWidth="1"/>
    <col min="11" max="11" width="3.875" style="2" customWidth="1"/>
    <col min="12" max="12" width="1.37890625" style="2" customWidth="1"/>
    <col min="13" max="16384" width="8.875" style="2" customWidth="1"/>
  </cols>
  <sheetData>
    <row r="1" spans="2:10" ht="20.25" customHeight="1">
      <c r="B1" s="34"/>
      <c r="C1" s="41" t="s">
        <v>46</v>
      </c>
      <c r="D1" s="42"/>
      <c r="E1" s="42"/>
      <c r="F1" s="42"/>
      <c r="G1" s="42"/>
      <c r="H1" s="42"/>
      <c r="I1" s="43"/>
      <c r="J1" s="43"/>
    </row>
    <row r="2" spans="1:10" s="35" customFormat="1" ht="6" customHeight="1">
      <c r="A2" s="33"/>
      <c r="B2" s="34"/>
      <c r="C2" s="34"/>
      <c r="D2" s="1"/>
      <c r="E2" s="1"/>
      <c r="F2" s="1"/>
      <c r="G2" s="1"/>
      <c r="H2" s="1"/>
      <c r="I2" s="1"/>
      <c r="J2" s="1"/>
    </row>
    <row r="3" spans="1:10" ht="15.75" customHeight="1">
      <c r="A3" s="54" t="s">
        <v>0</v>
      </c>
      <c r="B3" s="48"/>
      <c r="C3" s="4" t="s">
        <v>1</v>
      </c>
      <c r="D3" s="52" t="s">
        <v>2</v>
      </c>
      <c r="E3" s="53"/>
      <c r="F3" s="36" t="s">
        <v>3</v>
      </c>
      <c r="G3" s="52" t="s">
        <v>4</v>
      </c>
      <c r="H3" s="59"/>
      <c r="I3" s="59"/>
      <c r="J3" s="59"/>
    </row>
    <row r="4" spans="1:10" ht="9" customHeight="1">
      <c r="A4" s="55"/>
      <c r="B4" s="56"/>
      <c r="C4" s="57" t="s">
        <v>5</v>
      </c>
      <c r="D4" s="5" t="s">
        <v>6</v>
      </c>
      <c r="E4" s="6" t="s">
        <v>40</v>
      </c>
      <c r="F4" s="44" t="s">
        <v>7</v>
      </c>
      <c r="G4" s="46" t="s">
        <v>8</v>
      </c>
      <c r="H4" s="47"/>
      <c r="I4" s="48"/>
      <c r="J4" s="3" t="s">
        <v>9</v>
      </c>
    </row>
    <row r="5" spans="1:10" ht="9" customHeight="1">
      <c r="A5" s="50"/>
      <c r="B5" s="51"/>
      <c r="C5" s="58"/>
      <c r="D5" s="7" t="s">
        <v>10</v>
      </c>
      <c r="E5" s="8" t="s">
        <v>11</v>
      </c>
      <c r="F5" s="45"/>
      <c r="G5" s="49"/>
      <c r="H5" s="50"/>
      <c r="I5" s="51"/>
      <c r="J5" s="9" t="s">
        <v>41</v>
      </c>
    </row>
    <row r="6" spans="1:2" ht="3" customHeight="1">
      <c r="A6" s="10"/>
      <c r="B6" s="11"/>
    </row>
    <row r="7" spans="1:10" ht="9.75" customHeight="1">
      <c r="A7" s="12" t="s">
        <v>37</v>
      </c>
      <c r="B7" s="13"/>
      <c r="C7" s="14">
        <v>1124414</v>
      </c>
      <c r="D7" s="14">
        <v>16614</v>
      </c>
      <c r="E7" s="14">
        <v>663090</v>
      </c>
      <c r="F7" s="15">
        <v>0.5897205121956859</v>
      </c>
      <c r="G7" s="38"/>
      <c r="H7" s="38">
        <v>30</v>
      </c>
      <c r="I7" s="38"/>
      <c r="J7" s="17">
        <v>403.3</v>
      </c>
    </row>
    <row r="8" spans="1:10" ht="9.75" customHeight="1">
      <c r="A8" s="12" t="s">
        <v>38</v>
      </c>
      <c r="B8" s="11"/>
      <c r="C8" s="14">
        <v>1122559</v>
      </c>
      <c r="D8" s="14">
        <v>17689</v>
      </c>
      <c r="E8" s="14">
        <v>708427</v>
      </c>
      <c r="F8" s="15">
        <v>0.6310821970159253</v>
      </c>
      <c r="H8" s="39">
        <v>32</v>
      </c>
      <c r="J8" s="17">
        <v>438.295</v>
      </c>
    </row>
    <row r="9" spans="1:10" ht="9.75" customHeight="1">
      <c r="A9" s="12" t="s">
        <v>39</v>
      </c>
      <c r="B9" s="11"/>
      <c r="C9" s="14">
        <v>1120843</v>
      </c>
      <c r="D9" s="14">
        <v>18695</v>
      </c>
      <c r="E9" s="14">
        <v>730966</v>
      </c>
      <c r="F9" s="15">
        <v>0.6521573494236035</v>
      </c>
      <c r="H9" s="16">
        <v>32</v>
      </c>
      <c r="J9" s="17">
        <v>438.775</v>
      </c>
    </row>
    <row r="10" spans="1:10" ht="9.75" customHeight="1">
      <c r="A10" s="12" t="s">
        <v>47</v>
      </c>
      <c r="B10" s="11"/>
      <c r="C10" s="14">
        <v>1118661</v>
      </c>
      <c r="D10" s="14">
        <v>19524</v>
      </c>
      <c r="E10" s="14">
        <v>756116</v>
      </c>
      <c r="F10" s="15">
        <v>0.6759116479433894</v>
      </c>
      <c r="H10" s="16">
        <v>33</v>
      </c>
      <c r="J10" s="26">
        <v>472.24</v>
      </c>
    </row>
    <row r="11" spans="1:10" s="18" customFormat="1" ht="9.75" customHeight="1">
      <c r="A11" s="19" t="s">
        <v>58</v>
      </c>
      <c r="B11" s="20"/>
      <c r="C11" s="21">
        <f>SUM(C13:C52)</f>
        <v>1116387</v>
      </c>
      <c r="D11" s="21">
        <v>20414</v>
      </c>
      <c r="E11" s="21">
        <f>SUM(E13:E52)</f>
        <v>780424</v>
      </c>
      <c r="F11" s="22">
        <f>E11/C11</f>
        <v>0.6990622427527372</v>
      </c>
      <c r="H11" s="23">
        <f>SUM(H13:H52)</f>
        <v>33</v>
      </c>
      <c r="J11" s="24">
        <f>SUM(J13:J52)</f>
        <v>481.54</v>
      </c>
    </row>
    <row r="12" spans="1:10" ht="4.5" customHeight="1">
      <c r="A12" s="25"/>
      <c r="B12" s="11"/>
      <c r="C12" s="14"/>
      <c r="D12" s="14"/>
      <c r="E12" s="14"/>
      <c r="F12" s="14"/>
      <c r="G12" s="14"/>
      <c r="H12" s="16"/>
      <c r="I12" s="14"/>
      <c r="J12" s="26"/>
    </row>
    <row r="13" spans="1:10" ht="8.25" customHeight="1">
      <c r="A13" s="12" t="s">
        <v>12</v>
      </c>
      <c r="B13" s="13"/>
      <c r="C13" s="14">
        <v>320968</v>
      </c>
      <c r="D13" s="14">
        <v>6578</v>
      </c>
      <c r="E13" s="14">
        <v>281228</v>
      </c>
      <c r="F13" s="15">
        <f>E13/C13</f>
        <v>0.87618703422148</v>
      </c>
      <c r="G13" s="14"/>
      <c r="H13" s="16">
        <v>3</v>
      </c>
      <c r="I13" s="14"/>
      <c r="J13" s="26">
        <v>165.05</v>
      </c>
    </row>
    <row r="14" spans="1:10" ht="9" customHeight="1">
      <c r="A14" s="12" t="s">
        <v>13</v>
      </c>
      <c r="B14" s="13"/>
      <c r="C14" s="14">
        <v>169509</v>
      </c>
      <c r="D14" s="14">
        <v>3245</v>
      </c>
      <c r="E14" s="14">
        <v>143045</v>
      </c>
      <c r="F14" s="15">
        <f aca="true" t="shared" si="0" ref="F14:F49">E14/C14</f>
        <v>0.8438784961270493</v>
      </c>
      <c r="G14" s="14"/>
      <c r="H14" s="16">
        <v>3</v>
      </c>
      <c r="I14" s="14"/>
      <c r="J14" s="26">
        <v>63.6</v>
      </c>
    </row>
    <row r="15" spans="1:10" ht="9" customHeight="1">
      <c r="A15" s="12" t="s">
        <v>14</v>
      </c>
      <c r="B15" s="13"/>
      <c r="C15" s="14">
        <v>36835</v>
      </c>
      <c r="D15" s="14">
        <v>716</v>
      </c>
      <c r="E15" s="14">
        <v>32684</v>
      </c>
      <c r="F15" s="15">
        <f t="shared" si="0"/>
        <v>0.8873082665942718</v>
      </c>
      <c r="G15" s="14"/>
      <c r="H15" s="16">
        <v>1</v>
      </c>
      <c r="I15" s="14"/>
      <c r="J15" s="26">
        <v>4.7</v>
      </c>
    </row>
    <row r="16" spans="1:10" ht="9" customHeight="1">
      <c r="A16" s="12" t="s">
        <v>15</v>
      </c>
      <c r="B16" s="13"/>
      <c r="C16" s="14">
        <v>46460</v>
      </c>
      <c r="D16" s="14">
        <v>672</v>
      </c>
      <c r="E16" s="14">
        <v>27356</v>
      </c>
      <c r="F16" s="15">
        <f t="shared" si="0"/>
        <v>0.5888075764098148</v>
      </c>
      <c r="G16" s="14"/>
      <c r="H16" s="16">
        <v>3</v>
      </c>
      <c r="I16" s="14"/>
      <c r="J16" s="26">
        <v>25.83</v>
      </c>
    </row>
    <row r="17" spans="1:10" ht="9" customHeight="1">
      <c r="A17" s="12" t="s">
        <v>16</v>
      </c>
      <c r="B17" s="13"/>
      <c r="C17" s="14">
        <v>56438</v>
      </c>
      <c r="D17" s="14">
        <v>843</v>
      </c>
      <c r="E17" s="14">
        <v>30132</v>
      </c>
      <c r="F17" s="15">
        <f t="shared" si="0"/>
        <v>0.5338956022538006</v>
      </c>
      <c r="G17" s="14"/>
      <c r="H17" s="16">
        <v>2</v>
      </c>
      <c r="I17" s="14"/>
      <c r="J17" s="26">
        <v>20.07</v>
      </c>
    </row>
    <row r="18" spans="1:10" ht="9" customHeight="1">
      <c r="A18" s="12" t="s">
        <v>17</v>
      </c>
      <c r="B18" s="13"/>
      <c r="C18" s="14">
        <v>34254</v>
      </c>
      <c r="D18" s="14">
        <v>540</v>
      </c>
      <c r="E18" s="14">
        <v>15777</v>
      </c>
      <c r="F18" s="15">
        <f t="shared" si="0"/>
        <v>0.46058854440357333</v>
      </c>
      <c r="G18" s="14"/>
      <c r="H18" s="16">
        <v>1</v>
      </c>
      <c r="I18" s="14"/>
      <c r="J18" s="26">
        <v>8.6</v>
      </c>
    </row>
    <row r="19" spans="1:10" ht="9" customHeight="1">
      <c r="A19" s="12" t="s">
        <v>18</v>
      </c>
      <c r="B19" s="13"/>
      <c r="C19" s="14">
        <v>37039</v>
      </c>
      <c r="D19" s="14">
        <v>604</v>
      </c>
      <c r="E19" s="14">
        <v>20755</v>
      </c>
      <c r="F19" s="15">
        <f t="shared" si="0"/>
        <v>0.5603553011690381</v>
      </c>
      <c r="G19" s="14"/>
      <c r="H19" s="16">
        <v>1</v>
      </c>
      <c r="I19" s="14"/>
      <c r="J19" s="26">
        <v>12.9</v>
      </c>
    </row>
    <row r="20" spans="1:10" ht="9" customHeight="1">
      <c r="A20" s="12" t="s">
        <v>19</v>
      </c>
      <c r="B20" s="13"/>
      <c r="C20" s="14">
        <v>49175</v>
      </c>
      <c r="D20" s="14">
        <v>799</v>
      </c>
      <c r="E20" s="14">
        <v>20547</v>
      </c>
      <c r="F20" s="15">
        <f t="shared" si="0"/>
        <v>0.41783426537874935</v>
      </c>
      <c r="G20" s="14"/>
      <c r="H20" s="27" t="s">
        <v>42</v>
      </c>
      <c r="I20" s="14"/>
      <c r="J20" s="37" t="s">
        <v>59</v>
      </c>
    </row>
    <row r="21" spans="1:10" ht="9" customHeight="1">
      <c r="A21" s="12" t="s">
        <v>48</v>
      </c>
      <c r="B21" s="13"/>
      <c r="C21" s="14" t="s">
        <v>60</v>
      </c>
      <c r="D21" s="14" t="s">
        <v>60</v>
      </c>
      <c r="E21" s="14" t="s">
        <v>60</v>
      </c>
      <c r="F21" s="15" t="s">
        <v>60</v>
      </c>
      <c r="G21" s="14"/>
      <c r="H21" s="27" t="s">
        <v>59</v>
      </c>
      <c r="I21" s="14"/>
      <c r="J21" s="37" t="s">
        <v>59</v>
      </c>
    </row>
    <row r="22" spans="1:10" ht="9" customHeight="1">
      <c r="A22" s="12" t="s">
        <v>49</v>
      </c>
      <c r="B22" s="13"/>
      <c r="C22" s="14" t="s">
        <v>60</v>
      </c>
      <c r="D22" s="14" t="s">
        <v>60</v>
      </c>
      <c r="E22" s="14" t="s">
        <v>60</v>
      </c>
      <c r="F22" s="15" t="s">
        <v>60</v>
      </c>
      <c r="G22" s="14"/>
      <c r="H22" s="27" t="s">
        <v>59</v>
      </c>
      <c r="I22" s="14"/>
      <c r="J22" s="37" t="s">
        <v>59</v>
      </c>
    </row>
    <row r="23" spans="1:10" ht="9" customHeight="1">
      <c r="A23" s="12" t="s">
        <v>20</v>
      </c>
      <c r="B23" s="13"/>
      <c r="C23" s="14">
        <v>34181</v>
      </c>
      <c r="D23" s="14">
        <v>567</v>
      </c>
      <c r="E23" s="14">
        <v>16413</v>
      </c>
      <c r="F23" s="15">
        <f t="shared" si="0"/>
        <v>0.4801790468388871</v>
      </c>
      <c r="G23" s="14"/>
      <c r="H23" s="27" t="s">
        <v>42</v>
      </c>
      <c r="I23" s="14"/>
      <c r="J23" s="37" t="s">
        <v>59</v>
      </c>
    </row>
    <row r="24" spans="1:10" ht="9" customHeight="1">
      <c r="A24" s="12" t="s">
        <v>61</v>
      </c>
      <c r="B24" s="13"/>
      <c r="C24" s="14">
        <v>58980</v>
      </c>
      <c r="D24" s="14">
        <v>1611</v>
      </c>
      <c r="E24" s="14">
        <v>45148</v>
      </c>
      <c r="F24" s="15">
        <f t="shared" si="0"/>
        <v>0.7654798236690403</v>
      </c>
      <c r="G24" s="14"/>
      <c r="H24" s="27">
        <v>3</v>
      </c>
      <c r="I24" s="14"/>
      <c r="J24" s="37">
        <v>0.99</v>
      </c>
    </row>
    <row r="25" spans="1:10" ht="9" customHeight="1">
      <c r="A25" s="12" t="s">
        <v>50</v>
      </c>
      <c r="B25" s="13"/>
      <c r="C25" s="14" t="s">
        <v>60</v>
      </c>
      <c r="D25" s="14" t="s">
        <v>60</v>
      </c>
      <c r="E25" s="14" t="s">
        <v>60</v>
      </c>
      <c r="F25" s="15" t="s">
        <v>60</v>
      </c>
      <c r="G25" s="14"/>
      <c r="H25" s="27" t="s">
        <v>59</v>
      </c>
      <c r="I25" s="14"/>
      <c r="J25" s="37" t="s">
        <v>59</v>
      </c>
    </row>
    <row r="26" spans="1:10" ht="9" customHeight="1">
      <c r="A26" s="12" t="s">
        <v>51</v>
      </c>
      <c r="B26" s="13"/>
      <c r="C26" s="14" t="s">
        <v>60</v>
      </c>
      <c r="D26" s="14" t="s">
        <v>60</v>
      </c>
      <c r="E26" s="14" t="s">
        <v>60</v>
      </c>
      <c r="F26" s="15" t="s">
        <v>60</v>
      </c>
      <c r="G26" s="14"/>
      <c r="H26" s="27" t="s">
        <v>59</v>
      </c>
      <c r="I26" s="14"/>
      <c r="J26" s="37" t="s">
        <v>59</v>
      </c>
    </row>
    <row r="27" spans="1:10" ht="9" customHeight="1">
      <c r="A27" s="12" t="s">
        <v>52</v>
      </c>
      <c r="B27" s="13"/>
      <c r="C27" s="14" t="s">
        <v>60</v>
      </c>
      <c r="D27" s="14" t="s">
        <v>60</v>
      </c>
      <c r="E27" s="14" t="s">
        <v>60</v>
      </c>
      <c r="F27" s="15" t="s">
        <v>60</v>
      </c>
      <c r="G27" s="14"/>
      <c r="H27" s="27" t="s">
        <v>59</v>
      </c>
      <c r="I27" s="14"/>
      <c r="J27" s="37" t="s">
        <v>59</v>
      </c>
    </row>
    <row r="28" spans="1:10" ht="9" customHeight="1">
      <c r="A28" s="12" t="s">
        <v>53</v>
      </c>
      <c r="B28" s="13"/>
      <c r="C28" s="14" t="s">
        <v>60</v>
      </c>
      <c r="D28" s="14" t="s">
        <v>60</v>
      </c>
      <c r="E28" s="14" t="s">
        <v>60</v>
      </c>
      <c r="F28" s="15" t="s">
        <v>60</v>
      </c>
      <c r="G28" s="14"/>
      <c r="H28" s="27" t="s">
        <v>59</v>
      </c>
      <c r="I28" s="14"/>
      <c r="J28" s="37" t="s">
        <v>59</v>
      </c>
    </row>
    <row r="29" spans="1:10" ht="9" customHeight="1">
      <c r="A29" s="12" t="s">
        <v>54</v>
      </c>
      <c r="B29" s="13"/>
      <c r="C29" s="14" t="s">
        <v>60</v>
      </c>
      <c r="D29" s="14" t="s">
        <v>60</v>
      </c>
      <c r="E29" s="14" t="s">
        <v>60</v>
      </c>
      <c r="F29" s="15" t="s">
        <v>60</v>
      </c>
      <c r="G29" s="14"/>
      <c r="H29" s="27" t="s">
        <v>59</v>
      </c>
      <c r="I29" s="14"/>
      <c r="J29" s="37" t="s">
        <v>59</v>
      </c>
    </row>
    <row r="30" spans="1:10" ht="9" customHeight="1">
      <c r="A30" s="12" t="s">
        <v>55</v>
      </c>
      <c r="B30" s="13"/>
      <c r="C30" s="14" t="s">
        <v>60</v>
      </c>
      <c r="D30" s="14" t="s">
        <v>60</v>
      </c>
      <c r="E30" s="14" t="s">
        <v>60</v>
      </c>
      <c r="F30" s="15" t="s">
        <v>60</v>
      </c>
      <c r="G30" s="14"/>
      <c r="H30" s="27" t="s">
        <v>59</v>
      </c>
      <c r="I30" s="14"/>
      <c r="J30" s="37" t="s">
        <v>59</v>
      </c>
    </row>
    <row r="31" spans="1:10" ht="9" customHeight="1">
      <c r="A31" s="12" t="s">
        <v>56</v>
      </c>
      <c r="B31" s="13"/>
      <c r="C31" s="14" t="s">
        <v>60</v>
      </c>
      <c r="D31" s="14" t="s">
        <v>60</v>
      </c>
      <c r="E31" s="14" t="s">
        <v>60</v>
      </c>
      <c r="F31" s="15" t="s">
        <v>60</v>
      </c>
      <c r="G31" s="14"/>
      <c r="H31" s="27" t="s">
        <v>59</v>
      </c>
      <c r="I31" s="14"/>
      <c r="J31" s="37" t="s">
        <v>59</v>
      </c>
    </row>
    <row r="32" spans="1:10" ht="9" customHeight="1">
      <c r="A32" s="12" t="s">
        <v>57</v>
      </c>
      <c r="B32" s="13"/>
      <c r="C32" s="14" t="s">
        <v>60</v>
      </c>
      <c r="D32" s="14" t="s">
        <v>60</v>
      </c>
      <c r="E32" s="14" t="s">
        <v>60</v>
      </c>
      <c r="F32" s="15" t="s">
        <v>60</v>
      </c>
      <c r="G32" s="14"/>
      <c r="H32" s="27" t="s">
        <v>59</v>
      </c>
      <c r="I32" s="14"/>
      <c r="J32" s="37" t="s">
        <v>59</v>
      </c>
    </row>
    <row r="33" spans="1:10" ht="9" customHeight="1">
      <c r="A33" s="12" t="s">
        <v>21</v>
      </c>
      <c r="B33" s="13"/>
      <c r="C33" s="14">
        <v>22827</v>
      </c>
      <c r="D33" s="14">
        <v>486</v>
      </c>
      <c r="E33" s="14">
        <v>16933</v>
      </c>
      <c r="F33" s="15">
        <f t="shared" si="0"/>
        <v>0.7417969947868752</v>
      </c>
      <c r="G33" s="14"/>
      <c r="H33" s="16">
        <v>1</v>
      </c>
      <c r="I33" s="14"/>
      <c r="J33" s="26">
        <v>9.44</v>
      </c>
    </row>
    <row r="34" spans="1:10" ht="9" customHeight="1">
      <c r="A34" s="12" t="s">
        <v>22</v>
      </c>
      <c r="B34" s="13"/>
      <c r="C34" s="14">
        <v>11625</v>
      </c>
      <c r="D34" s="14">
        <v>230</v>
      </c>
      <c r="E34" s="14">
        <v>7842</v>
      </c>
      <c r="F34" s="15">
        <f t="shared" si="0"/>
        <v>0.6745806451612903</v>
      </c>
      <c r="G34" s="14"/>
      <c r="H34" s="16">
        <v>2</v>
      </c>
      <c r="I34" s="14"/>
      <c r="J34" s="26">
        <v>8.6</v>
      </c>
    </row>
    <row r="35" spans="1:10" ht="9" customHeight="1">
      <c r="A35" s="12" t="s">
        <v>62</v>
      </c>
      <c r="B35" s="13"/>
      <c r="C35" s="14">
        <v>2718</v>
      </c>
      <c r="D35" s="14">
        <v>66</v>
      </c>
      <c r="E35" s="14">
        <v>2576</v>
      </c>
      <c r="F35" s="15">
        <f t="shared" si="0"/>
        <v>0.9477557027225901</v>
      </c>
      <c r="G35" s="14"/>
      <c r="H35" s="27" t="s">
        <v>43</v>
      </c>
      <c r="I35" s="14"/>
      <c r="J35" s="37" t="s">
        <v>59</v>
      </c>
    </row>
    <row r="36" spans="1:10" ht="9" customHeight="1">
      <c r="A36" s="12" t="s">
        <v>23</v>
      </c>
      <c r="B36" s="13"/>
      <c r="C36" s="14">
        <v>23356</v>
      </c>
      <c r="D36" s="14">
        <v>409</v>
      </c>
      <c r="E36" s="14">
        <v>12127</v>
      </c>
      <c r="F36" s="15">
        <f t="shared" si="0"/>
        <v>0.5192241822229834</v>
      </c>
      <c r="G36" s="14"/>
      <c r="H36" s="16">
        <v>2</v>
      </c>
      <c r="I36" s="14"/>
      <c r="J36" s="26">
        <v>1.3</v>
      </c>
    </row>
    <row r="37" spans="1:10" ht="9" customHeight="1">
      <c r="A37" s="12" t="s">
        <v>63</v>
      </c>
      <c r="B37" s="13"/>
      <c r="C37" s="14">
        <v>28491</v>
      </c>
      <c r="D37" s="14">
        <v>362</v>
      </c>
      <c r="E37" s="14">
        <v>13319</v>
      </c>
      <c r="F37" s="15">
        <f t="shared" si="0"/>
        <v>0.4674809588993015</v>
      </c>
      <c r="G37" s="14"/>
      <c r="H37" s="27" t="s">
        <v>43</v>
      </c>
      <c r="I37" s="14"/>
      <c r="J37" s="37" t="s">
        <v>59</v>
      </c>
    </row>
    <row r="38" spans="1:10" ht="9" customHeight="1">
      <c r="A38" s="12" t="s">
        <v>24</v>
      </c>
      <c r="B38" s="13"/>
      <c r="C38" s="14">
        <v>6188</v>
      </c>
      <c r="D38" s="14">
        <v>60</v>
      </c>
      <c r="E38" s="14">
        <v>1462</v>
      </c>
      <c r="F38" s="15">
        <f t="shared" si="0"/>
        <v>0.23626373626373626</v>
      </c>
      <c r="G38" s="14"/>
      <c r="H38" s="16">
        <v>2</v>
      </c>
      <c r="I38" s="14"/>
      <c r="J38" s="26">
        <v>4.41</v>
      </c>
    </row>
    <row r="39" spans="1:10" ht="9" customHeight="1">
      <c r="A39" s="12" t="s">
        <v>25</v>
      </c>
      <c r="B39" s="13"/>
      <c r="C39" s="14">
        <v>28293</v>
      </c>
      <c r="D39" s="14">
        <v>356</v>
      </c>
      <c r="E39" s="14">
        <v>12396</v>
      </c>
      <c r="F39" s="15">
        <f t="shared" si="0"/>
        <v>0.43812957268582337</v>
      </c>
      <c r="G39" s="14"/>
      <c r="H39" s="16">
        <v>1</v>
      </c>
      <c r="I39" s="14"/>
      <c r="J39" s="26">
        <v>5</v>
      </c>
    </row>
    <row r="40" spans="1:10" ht="9" customHeight="1">
      <c r="A40" s="12" t="s">
        <v>26</v>
      </c>
      <c r="B40" s="13"/>
      <c r="C40" s="14">
        <v>15319</v>
      </c>
      <c r="D40" s="14">
        <v>147</v>
      </c>
      <c r="E40" s="14">
        <v>4747</v>
      </c>
      <c r="F40" s="15">
        <f t="shared" si="0"/>
        <v>0.3098766238005092</v>
      </c>
      <c r="G40" s="14"/>
      <c r="H40" s="16">
        <v>1</v>
      </c>
      <c r="I40" s="14"/>
      <c r="J40" s="26">
        <v>2.52</v>
      </c>
    </row>
    <row r="41" spans="1:10" ht="9" customHeight="1">
      <c r="A41" s="12" t="s">
        <v>27</v>
      </c>
      <c r="B41" s="13"/>
      <c r="C41" s="14">
        <v>22365</v>
      </c>
      <c r="D41" s="14">
        <v>236</v>
      </c>
      <c r="E41" s="14">
        <v>9912</v>
      </c>
      <c r="F41" s="15">
        <f t="shared" si="0"/>
        <v>0.4431924882629108</v>
      </c>
      <c r="G41" s="14"/>
      <c r="H41" s="27" t="s">
        <v>44</v>
      </c>
      <c r="I41" s="28"/>
      <c r="J41" s="37" t="s">
        <v>59</v>
      </c>
    </row>
    <row r="42" spans="1:10" ht="9" customHeight="1">
      <c r="A42" s="12" t="s">
        <v>28</v>
      </c>
      <c r="B42" s="13"/>
      <c r="C42" s="14">
        <v>35993</v>
      </c>
      <c r="D42" s="14">
        <v>356</v>
      </c>
      <c r="E42" s="14">
        <v>14925</v>
      </c>
      <c r="F42" s="15">
        <f t="shared" si="0"/>
        <v>0.41466396243714054</v>
      </c>
      <c r="G42" s="14"/>
      <c r="H42" s="27" t="s">
        <v>44</v>
      </c>
      <c r="I42" s="28"/>
      <c r="J42" s="37" t="s">
        <v>59</v>
      </c>
    </row>
    <row r="43" spans="1:10" ht="9" customHeight="1">
      <c r="A43" s="12" t="s">
        <v>29</v>
      </c>
      <c r="B43" s="13"/>
      <c r="C43" s="14">
        <v>1887</v>
      </c>
      <c r="D43" s="14">
        <v>71</v>
      </c>
      <c r="E43" s="14">
        <v>1260</v>
      </c>
      <c r="F43" s="15">
        <f t="shared" si="0"/>
        <v>0.6677265500794912</v>
      </c>
      <c r="G43" s="14"/>
      <c r="H43" s="16">
        <v>1</v>
      </c>
      <c r="I43" s="14"/>
      <c r="J43" s="26">
        <v>1.4</v>
      </c>
    </row>
    <row r="44" spans="1:10" ht="9" customHeight="1">
      <c r="A44" s="12" t="s">
        <v>30</v>
      </c>
      <c r="B44" s="13"/>
      <c r="C44" s="14">
        <v>1800</v>
      </c>
      <c r="D44" s="14">
        <v>28</v>
      </c>
      <c r="E44" s="29">
        <v>957</v>
      </c>
      <c r="F44" s="15">
        <f t="shared" si="0"/>
        <v>0.5316666666666666</v>
      </c>
      <c r="G44" s="14"/>
      <c r="H44" s="16">
        <v>1</v>
      </c>
      <c r="I44" s="14"/>
      <c r="J44" s="26">
        <v>0.63</v>
      </c>
    </row>
    <row r="45" spans="1:10" ht="9" customHeight="1">
      <c r="A45" s="12" t="s">
        <v>31</v>
      </c>
      <c r="B45" s="13"/>
      <c r="C45" s="14">
        <v>32731</v>
      </c>
      <c r="D45" s="14">
        <v>811</v>
      </c>
      <c r="E45" s="14">
        <v>26728</v>
      </c>
      <c r="F45" s="15">
        <f t="shared" si="0"/>
        <v>0.8165958876905686</v>
      </c>
      <c r="G45" s="14"/>
      <c r="H45" s="16">
        <v>1</v>
      </c>
      <c r="I45" s="14"/>
      <c r="J45" s="26">
        <v>8.7</v>
      </c>
    </row>
    <row r="46" spans="1:10" ht="9" customHeight="1">
      <c r="A46" s="12" t="s">
        <v>32</v>
      </c>
      <c r="B46" s="13"/>
      <c r="C46" s="14">
        <v>12699</v>
      </c>
      <c r="D46" s="14">
        <v>237</v>
      </c>
      <c r="E46" s="14">
        <v>8942</v>
      </c>
      <c r="F46" s="15">
        <f t="shared" si="0"/>
        <v>0.7041499330655957</v>
      </c>
      <c r="G46" s="14"/>
      <c r="H46" s="16">
        <v>1</v>
      </c>
      <c r="I46" s="14"/>
      <c r="J46" s="26">
        <v>0.8</v>
      </c>
    </row>
    <row r="47" spans="1:10" ht="9" customHeight="1">
      <c r="A47" s="12" t="s">
        <v>64</v>
      </c>
      <c r="B47" s="13"/>
      <c r="C47" s="14">
        <v>2128</v>
      </c>
      <c r="D47" s="37" t="s">
        <v>65</v>
      </c>
      <c r="E47" s="37" t="s">
        <v>65</v>
      </c>
      <c r="F47" s="37">
        <v>0</v>
      </c>
      <c r="G47" s="37"/>
      <c r="H47" s="37" t="s">
        <v>59</v>
      </c>
      <c r="I47" s="37"/>
      <c r="J47" s="37" t="s">
        <v>59</v>
      </c>
    </row>
    <row r="48" spans="1:10" ht="9" customHeight="1">
      <c r="A48" s="12" t="s">
        <v>33</v>
      </c>
      <c r="B48" s="13"/>
      <c r="C48" s="14">
        <v>10366</v>
      </c>
      <c r="D48" s="14">
        <v>148</v>
      </c>
      <c r="E48" s="14">
        <v>6670</v>
      </c>
      <c r="F48" s="15">
        <f t="shared" si="0"/>
        <v>0.6434497395330889</v>
      </c>
      <c r="G48" s="14"/>
      <c r="H48" s="27" t="s">
        <v>44</v>
      </c>
      <c r="I48" s="28"/>
      <c r="J48" s="37" t="s">
        <v>59</v>
      </c>
    </row>
    <row r="49" spans="1:10" ht="9" customHeight="1">
      <c r="A49" s="12" t="s">
        <v>34</v>
      </c>
      <c r="B49" s="13"/>
      <c r="C49" s="14">
        <v>13762</v>
      </c>
      <c r="D49" s="14">
        <v>237</v>
      </c>
      <c r="E49" s="14">
        <v>6543</v>
      </c>
      <c r="F49" s="15">
        <f t="shared" si="0"/>
        <v>0.47543961633483506</v>
      </c>
      <c r="G49" s="14"/>
      <c r="H49" s="27" t="s">
        <v>42</v>
      </c>
      <c r="I49" s="14"/>
      <c r="J49" s="37" t="s">
        <v>59</v>
      </c>
    </row>
    <row r="50" spans="1:10" ht="9" customHeight="1">
      <c r="A50" s="12" t="s">
        <v>66</v>
      </c>
      <c r="B50" s="30"/>
      <c r="C50" s="14" t="s">
        <v>60</v>
      </c>
      <c r="D50" s="14" t="s">
        <v>60</v>
      </c>
      <c r="E50" s="14" t="s">
        <v>60</v>
      </c>
      <c r="F50" s="15" t="s">
        <v>60</v>
      </c>
      <c r="G50" s="14"/>
      <c r="H50" s="16">
        <v>1</v>
      </c>
      <c r="I50" s="14"/>
      <c r="J50" s="26">
        <v>15</v>
      </c>
    </row>
    <row r="51" spans="1:10" ht="9" customHeight="1">
      <c r="A51" s="12" t="s">
        <v>35</v>
      </c>
      <c r="B51" s="13"/>
      <c r="C51" s="14" t="s">
        <v>60</v>
      </c>
      <c r="D51" s="14" t="s">
        <v>60</v>
      </c>
      <c r="E51" s="14" t="s">
        <v>60</v>
      </c>
      <c r="F51" s="14" t="s">
        <v>60</v>
      </c>
      <c r="G51" s="14"/>
      <c r="H51" s="16">
        <v>1</v>
      </c>
      <c r="I51" s="14"/>
      <c r="J51" s="26">
        <v>89</v>
      </c>
    </row>
    <row r="52" spans="1:10" ht="9" customHeight="1">
      <c r="A52" s="12" t="s">
        <v>36</v>
      </c>
      <c r="B52" s="13"/>
      <c r="C52" s="14" t="s">
        <v>60</v>
      </c>
      <c r="D52" s="14" t="s">
        <v>60</v>
      </c>
      <c r="E52" s="14" t="s">
        <v>60</v>
      </c>
      <c r="F52" s="14" t="s">
        <v>60</v>
      </c>
      <c r="G52" s="14"/>
      <c r="H52" s="16">
        <v>1</v>
      </c>
      <c r="I52" s="14"/>
      <c r="J52" s="26">
        <v>33</v>
      </c>
    </row>
    <row r="53" spans="1:10" ht="3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</row>
    <row r="54" ht="6" customHeight="1"/>
    <row r="55" spans="1:10" ht="10.5" customHeight="1">
      <c r="A55" s="40" t="s">
        <v>45</v>
      </c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10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10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10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6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</sheetData>
  <mergeCells count="8">
    <mergeCell ref="A55:J59"/>
    <mergeCell ref="C1:J1"/>
    <mergeCell ref="F4:F5"/>
    <mergeCell ref="G4:I5"/>
    <mergeCell ref="D3:E3"/>
    <mergeCell ref="A3:B5"/>
    <mergeCell ref="C4:C5"/>
    <mergeCell ref="G3:J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2004-11-19T07:32:20Z</cp:lastPrinted>
  <dcterms:created xsi:type="dcterms:W3CDTF">2002-11-27T02:05:17Z</dcterms:created>
  <dcterms:modified xsi:type="dcterms:W3CDTF">2006-03-01T02:13:11Z</dcterms:modified>
  <cp:category/>
  <cp:version/>
  <cp:contentType/>
  <cp:contentStatus/>
</cp:coreProperties>
</file>