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10" activeTab="0"/>
  </bookViews>
  <sheets>
    <sheet name="205.2 h1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<sst xmlns="http://schemas.openxmlformats.org/spreadsheetml/2006/main" count="289" uniqueCount="47">
  <si>
    <t>学科別生徒数</t>
  </si>
  <si>
    <t>(単位　人）</t>
  </si>
  <si>
    <t>区分</t>
  </si>
  <si>
    <t>総　　　数</t>
  </si>
  <si>
    <t>高等課程</t>
  </si>
  <si>
    <t>専門課程</t>
  </si>
  <si>
    <t>一般課程</t>
  </si>
  <si>
    <t>准看護</t>
  </si>
  <si>
    <t>理容</t>
  </si>
  <si>
    <t>美容</t>
  </si>
  <si>
    <t>和洋裁</t>
  </si>
  <si>
    <t>測量</t>
  </si>
  <si>
    <t>土木・建築</t>
  </si>
  <si>
    <t>情報処理</t>
  </si>
  <si>
    <t>農業のその他</t>
  </si>
  <si>
    <t>医療のその他</t>
  </si>
  <si>
    <t>栄養</t>
  </si>
  <si>
    <t>保育士養成</t>
  </si>
  <si>
    <t>教員養成</t>
  </si>
  <si>
    <t>教育福祉の
その他</t>
  </si>
  <si>
    <t>経理・簿記</t>
  </si>
  <si>
    <t>秘書</t>
  </si>
  <si>
    <t>経営</t>
  </si>
  <si>
    <t>商業のその他</t>
  </si>
  <si>
    <t>デザイン</t>
  </si>
  <si>
    <t>外国語</t>
  </si>
  <si>
    <t>文化教養の
その他</t>
  </si>
  <si>
    <t>総数</t>
  </si>
  <si>
    <t>料理</t>
  </si>
  <si>
    <t>編物・手芸</t>
  </si>
  <si>
    <t>総　数</t>
  </si>
  <si>
    <t>男</t>
  </si>
  <si>
    <t>女</t>
  </si>
  <si>
    <t>平成12年</t>
  </si>
  <si>
    <t>平成13年</t>
  </si>
  <si>
    <t>国・公立</t>
  </si>
  <si>
    <t>私立</t>
  </si>
  <si>
    <t>資料　富山県統計調査課「学校基本調査」（各年５月１日現在）</t>
  </si>
  <si>
    <t>平成14年</t>
  </si>
  <si>
    <t xml:space="preserve">- </t>
  </si>
  <si>
    <t>歯科衛生</t>
  </si>
  <si>
    <t>歯科技工</t>
  </si>
  <si>
    <t>看  護</t>
  </si>
  <si>
    <t>専門課程</t>
  </si>
  <si>
    <t>19-8-2専修学校の</t>
  </si>
  <si>
    <t>平成15年</t>
  </si>
  <si>
    <t>平成16年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</si>
</sst>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9" xfId="0" applyFont="1" applyBorder="1" applyAlignment="1" quotePrefix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177" fontId="5" fillId="0" borderId="0" xfId="0" applyNumberFormat="1" applyFont="1" applyAlignment="1" quotePrefix="1">
      <alignment horizontal="right" vertical="center"/>
    </xf>
    <xf numFmtId="177" fontId="5" fillId="0" borderId="0" xfId="0" applyNumberFormat="1" applyFont="1" applyBorder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"/>
  <sheetViews>
    <sheetView showGridLines="0" tabSelected="1" workbookViewId="0" topLeftCell="A1">
      <selection activeCell="N19" sqref="N19"/>
    </sheetView>
  </sheetViews>
  <sheetFormatPr defaultColWidth="9.00390625" defaultRowHeight="15" customHeight="1"/>
  <cols>
    <col min="1" max="1" width="0.5" style="1" customWidth="1"/>
    <col min="2" max="2" width="11.625" style="2" customWidth="1"/>
    <col min="3" max="3" width="0.5" style="1" customWidth="1"/>
    <col min="4" max="7" width="6.50390625" style="1" customWidth="1"/>
    <col min="8" max="8" width="4.875" style="1" customWidth="1"/>
    <col min="9" max="9" width="6.00390625" style="1" customWidth="1"/>
    <col min="10" max="10" width="4.875" style="1" customWidth="1"/>
    <col min="11" max="11" width="5.375" style="1" customWidth="1"/>
    <col min="12" max="15" width="4.125" style="1" customWidth="1"/>
    <col min="16" max="17" width="4.875" style="1" customWidth="1"/>
    <col min="18" max="20" width="6.00390625" style="1" customWidth="1"/>
    <col min="21" max="34" width="5.25390625" style="1" customWidth="1"/>
    <col min="35" max="35" width="5.375" style="1" customWidth="1"/>
    <col min="36" max="36" width="0.5" style="1" customWidth="1"/>
    <col min="37" max="37" width="13.625" style="2" customWidth="1"/>
    <col min="38" max="38" width="0.5" style="1" customWidth="1"/>
    <col min="39" max="40" width="5.50390625" style="1" customWidth="1"/>
    <col min="41" max="42" width="4.625" style="1" customWidth="1"/>
    <col min="43" max="54" width="5.50390625" style="1" customWidth="1"/>
    <col min="55" max="55" width="4.125" style="1" customWidth="1"/>
    <col min="56" max="58" width="4.375" style="1" customWidth="1"/>
    <col min="59" max="60" width="5.375" style="1" customWidth="1"/>
    <col min="61" max="61" width="4.875" style="1" customWidth="1"/>
    <col min="62" max="62" width="5.375" style="1" customWidth="1"/>
    <col min="63" max="64" width="4.875" style="1" customWidth="1"/>
    <col min="65" max="65" width="5.125" style="1" customWidth="1"/>
    <col min="66" max="66" width="4.875" style="1" customWidth="1"/>
    <col min="67" max="67" width="5.375" style="1" customWidth="1"/>
    <col min="68" max="68" width="4.875" style="1" customWidth="1"/>
    <col min="69" max="69" width="5.625" style="1" customWidth="1"/>
    <col min="70" max="70" width="4.125" style="1" customWidth="1"/>
    <col min="71" max="71" width="5.625" style="1" customWidth="1"/>
    <col min="72" max="72" width="4.125" style="1" customWidth="1"/>
    <col min="73" max="73" width="5.375" style="1" customWidth="1"/>
    <col min="74" max="77" width="4.125" style="1" customWidth="1"/>
    <col min="78" max="16384" width="9.00390625" style="1" customWidth="1"/>
  </cols>
  <sheetData>
    <row r="1" spans="6:35" ht="17.25" customHeight="1">
      <c r="F1" s="3"/>
      <c r="G1" s="4"/>
      <c r="H1" s="58" t="s">
        <v>44</v>
      </c>
      <c r="I1" s="59"/>
      <c r="J1" s="59"/>
      <c r="K1" s="59"/>
      <c r="L1" s="59"/>
      <c r="M1" s="59"/>
      <c r="N1" s="59"/>
      <c r="O1" s="59"/>
      <c r="P1" s="59"/>
      <c r="Q1" s="5"/>
      <c r="R1" s="5"/>
      <c r="S1" s="58" t="s">
        <v>0</v>
      </c>
      <c r="T1" s="60"/>
      <c r="U1" s="60"/>
      <c r="V1" s="60"/>
      <c r="W1" s="60"/>
      <c r="X1" s="60"/>
      <c r="Y1" s="60"/>
      <c r="Z1" s="4"/>
      <c r="AA1" s="4"/>
      <c r="AF1" s="51" t="s">
        <v>1</v>
      </c>
      <c r="AG1" s="51"/>
      <c r="AH1" s="6"/>
      <c r="AI1" s="6"/>
    </row>
    <row r="2" spans="5:34" ht="3" customHeight="1"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"/>
      <c r="AA2" s="9"/>
      <c r="AB2" s="9"/>
      <c r="AC2" s="9"/>
      <c r="AD2" s="9"/>
      <c r="AE2" s="9"/>
      <c r="AG2" s="10"/>
      <c r="AH2" s="10"/>
    </row>
    <row r="3" spans="1:77" ht="18.75" customHeight="1">
      <c r="A3" s="11"/>
      <c r="B3" s="48" t="s">
        <v>2</v>
      </c>
      <c r="C3" s="12"/>
      <c r="D3" s="65" t="s">
        <v>3</v>
      </c>
      <c r="E3" s="66"/>
      <c r="F3" s="67"/>
      <c r="G3" s="52" t="s">
        <v>4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 t="s">
        <v>5</v>
      </c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39"/>
      <c r="AJ3" s="11"/>
      <c r="AK3" s="48" t="s">
        <v>2</v>
      </c>
      <c r="AL3" s="12"/>
      <c r="AM3" s="52" t="s">
        <v>5</v>
      </c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5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7"/>
      <c r="BQ3" s="52" t="s">
        <v>6</v>
      </c>
      <c r="BR3" s="61"/>
      <c r="BS3" s="61"/>
      <c r="BT3" s="61"/>
      <c r="BU3" s="61"/>
      <c r="BV3" s="61"/>
      <c r="BW3" s="61"/>
      <c r="BX3" s="61"/>
      <c r="BY3" s="61"/>
    </row>
    <row r="4" spans="2:77" ht="18.75" customHeight="1">
      <c r="B4" s="49"/>
      <c r="C4" s="13"/>
      <c r="D4" s="68"/>
      <c r="E4" s="69"/>
      <c r="F4" s="70"/>
      <c r="G4" s="52" t="s">
        <v>3</v>
      </c>
      <c r="H4" s="45"/>
      <c r="I4" s="53"/>
      <c r="J4" s="52" t="s">
        <v>7</v>
      </c>
      <c r="K4" s="53"/>
      <c r="L4" s="52" t="s">
        <v>8</v>
      </c>
      <c r="M4" s="53"/>
      <c r="N4" s="52" t="s">
        <v>9</v>
      </c>
      <c r="O4" s="53"/>
      <c r="P4" s="52" t="s">
        <v>10</v>
      </c>
      <c r="Q4" s="45"/>
      <c r="R4" s="45" t="s">
        <v>3</v>
      </c>
      <c r="S4" s="45"/>
      <c r="T4" s="53"/>
      <c r="U4" s="45" t="s">
        <v>11</v>
      </c>
      <c r="V4" s="53"/>
      <c r="W4" s="52" t="s">
        <v>12</v>
      </c>
      <c r="X4" s="53"/>
      <c r="Y4" s="56" t="s">
        <v>13</v>
      </c>
      <c r="Z4" s="57"/>
      <c r="AA4" s="56" t="s">
        <v>14</v>
      </c>
      <c r="AB4" s="57"/>
      <c r="AC4" s="56" t="s">
        <v>42</v>
      </c>
      <c r="AD4" s="57"/>
      <c r="AE4" s="52" t="s">
        <v>40</v>
      </c>
      <c r="AF4" s="45"/>
      <c r="AG4" s="52" t="s">
        <v>41</v>
      </c>
      <c r="AH4" s="45"/>
      <c r="AI4" s="38"/>
      <c r="AK4" s="49"/>
      <c r="AL4" s="13"/>
      <c r="AM4" s="52" t="s">
        <v>15</v>
      </c>
      <c r="AN4" s="53"/>
      <c r="AO4" s="52" t="s">
        <v>16</v>
      </c>
      <c r="AP4" s="53"/>
      <c r="AQ4" s="52" t="s">
        <v>8</v>
      </c>
      <c r="AR4" s="53"/>
      <c r="AS4" s="52" t="s">
        <v>9</v>
      </c>
      <c r="AT4" s="53"/>
      <c r="AU4" s="52" t="s">
        <v>17</v>
      </c>
      <c r="AV4" s="53"/>
      <c r="AW4" s="52" t="s">
        <v>18</v>
      </c>
      <c r="AX4" s="53"/>
      <c r="AY4" s="54" t="s">
        <v>19</v>
      </c>
      <c r="AZ4" s="55"/>
      <c r="BA4" s="52" t="s">
        <v>20</v>
      </c>
      <c r="BB4" s="45"/>
      <c r="BC4" s="45" t="s">
        <v>21</v>
      </c>
      <c r="BD4" s="53"/>
      <c r="BE4" s="45" t="s">
        <v>22</v>
      </c>
      <c r="BF4" s="53"/>
      <c r="BG4" s="72" t="s">
        <v>23</v>
      </c>
      <c r="BH4" s="57"/>
      <c r="BI4" s="45" t="s">
        <v>10</v>
      </c>
      <c r="BJ4" s="53"/>
      <c r="BK4" s="52" t="s">
        <v>24</v>
      </c>
      <c r="BL4" s="53"/>
      <c r="BM4" s="52" t="s">
        <v>25</v>
      </c>
      <c r="BN4" s="53"/>
      <c r="BO4" s="64" t="s">
        <v>26</v>
      </c>
      <c r="BP4" s="55"/>
      <c r="BQ4" s="52" t="s">
        <v>27</v>
      </c>
      <c r="BR4" s="45"/>
      <c r="BS4" s="53"/>
      <c r="BT4" s="52" t="s">
        <v>10</v>
      </c>
      <c r="BU4" s="53"/>
      <c r="BV4" s="52" t="s">
        <v>28</v>
      </c>
      <c r="BW4" s="53"/>
      <c r="BX4" s="52" t="s">
        <v>29</v>
      </c>
      <c r="BY4" s="45"/>
    </row>
    <row r="5" spans="1:77" s="2" customFormat="1" ht="19.5" customHeight="1">
      <c r="A5" s="15"/>
      <c r="B5" s="50"/>
      <c r="C5" s="16"/>
      <c r="D5" s="14" t="s">
        <v>30</v>
      </c>
      <c r="E5" s="17" t="s">
        <v>31</v>
      </c>
      <c r="F5" s="18" t="s">
        <v>32</v>
      </c>
      <c r="G5" s="19" t="s">
        <v>30</v>
      </c>
      <c r="H5" s="17" t="s">
        <v>31</v>
      </c>
      <c r="I5" s="18" t="s">
        <v>32</v>
      </c>
      <c r="J5" s="17" t="s">
        <v>31</v>
      </c>
      <c r="K5" s="18" t="s">
        <v>32</v>
      </c>
      <c r="L5" s="17" t="s">
        <v>31</v>
      </c>
      <c r="M5" s="18" t="s">
        <v>32</v>
      </c>
      <c r="N5" s="17" t="s">
        <v>31</v>
      </c>
      <c r="O5" s="18" t="s">
        <v>32</v>
      </c>
      <c r="P5" s="17" t="s">
        <v>31</v>
      </c>
      <c r="Q5" s="44" t="s">
        <v>32</v>
      </c>
      <c r="R5" s="14" t="s">
        <v>30</v>
      </c>
      <c r="S5" s="17" t="s">
        <v>31</v>
      </c>
      <c r="T5" s="20" t="s">
        <v>32</v>
      </c>
      <c r="U5" s="17" t="s">
        <v>31</v>
      </c>
      <c r="V5" s="18" t="s">
        <v>32</v>
      </c>
      <c r="W5" s="17" t="s">
        <v>31</v>
      </c>
      <c r="X5" s="18" t="s">
        <v>32</v>
      </c>
      <c r="Y5" s="17" t="s">
        <v>31</v>
      </c>
      <c r="Z5" s="18" t="s">
        <v>32</v>
      </c>
      <c r="AA5" s="17" t="s">
        <v>31</v>
      </c>
      <c r="AB5" s="20" t="s">
        <v>32</v>
      </c>
      <c r="AC5" s="17" t="s">
        <v>31</v>
      </c>
      <c r="AD5" s="18" t="s">
        <v>32</v>
      </c>
      <c r="AE5" s="17" t="s">
        <v>31</v>
      </c>
      <c r="AF5" s="18" t="s">
        <v>32</v>
      </c>
      <c r="AG5" s="21" t="s">
        <v>31</v>
      </c>
      <c r="AH5" s="22" t="s">
        <v>32</v>
      </c>
      <c r="AI5" s="40"/>
      <c r="AJ5" s="15"/>
      <c r="AK5" s="50"/>
      <c r="AL5" s="16"/>
      <c r="AM5" s="17" t="s">
        <v>31</v>
      </c>
      <c r="AN5" s="18" t="s">
        <v>32</v>
      </c>
      <c r="AO5" s="17" t="s">
        <v>31</v>
      </c>
      <c r="AP5" s="18" t="s">
        <v>32</v>
      </c>
      <c r="AQ5" s="17" t="s">
        <v>31</v>
      </c>
      <c r="AR5" s="18" t="s">
        <v>32</v>
      </c>
      <c r="AS5" s="17" t="s">
        <v>31</v>
      </c>
      <c r="AT5" s="18" t="s">
        <v>32</v>
      </c>
      <c r="AU5" s="17" t="s">
        <v>31</v>
      </c>
      <c r="AV5" s="18" t="s">
        <v>32</v>
      </c>
      <c r="AW5" s="17" t="s">
        <v>31</v>
      </c>
      <c r="AX5" s="18" t="s">
        <v>32</v>
      </c>
      <c r="AY5" s="17" t="s">
        <v>31</v>
      </c>
      <c r="AZ5" s="18" t="s">
        <v>32</v>
      </c>
      <c r="BA5" s="17" t="s">
        <v>31</v>
      </c>
      <c r="BB5" s="44" t="s">
        <v>32</v>
      </c>
      <c r="BC5" s="16" t="s">
        <v>31</v>
      </c>
      <c r="BD5" s="18" t="s">
        <v>32</v>
      </c>
      <c r="BE5" s="16" t="s">
        <v>31</v>
      </c>
      <c r="BF5" s="18" t="s">
        <v>32</v>
      </c>
      <c r="BG5" s="16" t="s">
        <v>31</v>
      </c>
      <c r="BH5" s="20" t="s">
        <v>32</v>
      </c>
      <c r="BI5" s="17" t="s">
        <v>31</v>
      </c>
      <c r="BJ5" s="18" t="s">
        <v>32</v>
      </c>
      <c r="BK5" s="17" t="s">
        <v>31</v>
      </c>
      <c r="BL5" s="18" t="s">
        <v>32</v>
      </c>
      <c r="BM5" s="17" t="s">
        <v>31</v>
      </c>
      <c r="BN5" s="20" t="s">
        <v>32</v>
      </c>
      <c r="BO5" s="17" t="s">
        <v>31</v>
      </c>
      <c r="BP5" s="18" t="s">
        <v>32</v>
      </c>
      <c r="BQ5" s="19" t="s">
        <v>27</v>
      </c>
      <c r="BR5" s="17" t="s">
        <v>31</v>
      </c>
      <c r="BS5" s="18" t="s">
        <v>32</v>
      </c>
      <c r="BT5" s="17" t="s">
        <v>31</v>
      </c>
      <c r="BU5" s="18" t="s">
        <v>32</v>
      </c>
      <c r="BV5" s="17" t="s">
        <v>31</v>
      </c>
      <c r="BW5" s="20" t="s">
        <v>32</v>
      </c>
      <c r="BX5" s="17" t="s">
        <v>31</v>
      </c>
      <c r="BY5" s="20" t="s">
        <v>32</v>
      </c>
    </row>
    <row r="6" spans="3:77" ht="3" customHeight="1">
      <c r="C6" s="1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3"/>
      <c r="AH6" s="23"/>
      <c r="AI6" s="23"/>
      <c r="AL6" s="1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</row>
    <row r="7" spans="2:77" ht="16.5" customHeight="1">
      <c r="B7" s="2" t="s">
        <v>33</v>
      </c>
      <c r="C7" s="13"/>
      <c r="D7" s="25">
        <v>3832</v>
      </c>
      <c r="E7" s="25">
        <v>1087</v>
      </c>
      <c r="F7" s="25">
        <v>2745</v>
      </c>
      <c r="G7" s="25">
        <v>189</v>
      </c>
      <c r="H7" s="25">
        <v>41</v>
      </c>
      <c r="I7" s="25">
        <v>148</v>
      </c>
      <c r="J7" s="25">
        <v>36</v>
      </c>
      <c r="K7" s="25">
        <v>126</v>
      </c>
      <c r="L7" s="25" t="s">
        <v>39</v>
      </c>
      <c r="M7" s="25" t="s">
        <v>39</v>
      </c>
      <c r="N7" s="25" t="s">
        <v>39</v>
      </c>
      <c r="O7" s="25" t="s">
        <v>39</v>
      </c>
      <c r="P7" s="25">
        <v>5</v>
      </c>
      <c r="Q7" s="25">
        <v>22</v>
      </c>
      <c r="R7" s="25">
        <v>3454</v>
      </c>
      <c r="S7" s="25">
        <v>1046</v>
      </c>
      <c r="T7" s="25">
        <v>2408</v>
      </c>
      <c r="U7" s="26">
        <v>13</v>
      </c>
      <c r="V7" s="26">
        <v>2</v>
      </c>
      <c r="W7" s="26">
        <v>253</v>
      </c>
      <c r="X7" s="26">
        <v>40</v>
      </c>
      <c r="Y7" s="26">
        <v>104</v>
      </c>
      <c r="Z7" s="26">
        <v>29</v>
      </c>
      <c r="AA7" s="26">
        <v>19</v>
      </c>
      <c r="AB7" s="26">
        <v>2</v>
      </c>
      <c r="AC7" s="26">
        <v>81</v>
      </c>
      <c r="AD7" s="26">
        <v>949</v>
      </c>
      <c r="AE7" s="41" t="s">
        <v>39</v>
      </c>
      <c r="AF7" s="26">
        <v>88</v>
      </c>
      <c r="AG7" s="26">
        <v>26</v>
      </c>
      <c r="AH7" s="26">
        <v>29</v>
      </c>
      <c r="AI7" s="26"/>
      <c r="AJ7" s="1">
        <v>195</v>
      </c>
      <c r="AK7" s="2" t="s">
        <v>33</v>
      </c>
      <c r="AL7" s="13"/>
      <c r="AM7" s="25">
        <v>81</v>
      </c>
      <c r="AN7" s="25">
        <v>195</v>
      </c>
      <c r="AO7" s="25" t="s">
        <v>39</v>
      </c>
      <c r="AP7" s="25" t="s">
        <v>39</v>
      </c>
      <c r="AQ7" s="42">
        <v>24</v>
      </c>
      <c r="AR7" s="42">
        <v>17</v>
      </c>
      <c r="AS7" s="42">
        <v>53</v>
      </c>
      <c r="AT7" s="42">
        <v>196</v>
      </c>
      <c r="AU7" s="42">
        <v>2</v>
      </c>
      <c r="AV7" s="42">
        <v>52</v>
      </c>
      <c r="AW7" s="25">
        <v>16</v>
      </c>
      <c r="AX7" s="25">
        <v>124</v>
      </c>
      <c r="AY7" s="25">
        <v>61</v>
      </c>
      <c r="AZ7" s="25">
        <v>143</v>
      </c>
      <c r="BA7" s="25">
        <v>80</v>
      </c>
      <c r="BB7" s="25">
        <v>85</v>
      </c>
      <c r="BC7" s="42" t="s">
        <v>39</v>
      </c>
      <c r="BD7" s="25">
        <v>22</v>
      </c>
      <c r="BE7" s="25">
        <v>37</v>
      </c>
      <c r="BF7" s="25">
        <v>17</v>
      </c>
      <c r="BG7" s="26">
        <v>105</v>
      </c>
      <c r="BH7" s="26">
        <v>170</v>
      </c>
      <c r="BI7" s="25">
        <v>9</v>
      </c>
      <c r="BJ7" s="25">
        <v>112</v>
      </c>
      <c r="BK7" s="25">
        <v>18</v>
      </c>
      <c r="BL7" s="26">
        <v>34</v>
      </c>
      <c r="BM7" s="26">
        <v>13</v>
      </c>
      <c r="BN7" s="25">
        <v>76</v>
      </c>
      <c r="BO7" s="26">
        <v>51</v>
      </c>
      <c r="BP7" s="25">
        <v>26</v>
      </c>
      <c r="BQ7" s="26">
        <v>189</v>
      </c>
      <c r="BR7" s="41" t="s">
        <v>39</v>
      </c>
      <c r="BS7" s="25">
        <v>189</v>
      </c>
      <c r="BT7" s="41" t="s">
        <v>39</v>
      </c>
      <c r="BU7" s="25">
        <v>189</v>
      </c>
      <c r="BV7" s="41" t="s">
        <v>39</v>
      </c>
      <c r="BW7" s="41" t="s">
        <v>39</v>
      </c>
      <c r="BX7" s="41" t="s">
        <v>39</v>
      </c>
      <c r="BY7" s="25" t="s">
        <v>39</v>
      </c>
    </row>
    <row r="8" spans="2:77" ht="16.5" customHeight="1">
      <c r="B8" s="2" t="s">
        <v>34</v>
      </c>
      <c r="C8" s="13"/>
      <c r="D8" s="25">
        <v>3790</v>
      </c>
      <c r="E8" s="25">
        <v>1078</v>
      </c>
      <c r="F8" s="25">
        <v>2712</v>
      </c>
      <c r="G8" s="25">
        <v>152</v>
      </c>
      <c r="H8" s="25">
        <v>35</v>
      </c>
      <c r="I8" s="25">
        <v>117</v>
      </c>
      <c r="J8" s="25">
        <v>32</v>
      </c>
      <c r="K8" s="25">
        <v>101</v>
      </c>
      <c r="L8" s="41" t="s">
        <v>39</v>
      </c>
      <c r="M8" s="41" t="s">
        <v>39</v>
      </c>
      <c r="N8" s="41" t="s">
        <v>39</v>
      </c>
      <c r="O8" s="41" t="s">
        <v>39</v>
      </c>
      <c r="P8" s="25">
        <v>3</v>
      </c>
      <c r="Q8" s="25">
        <v>16</v>
      </c>
      <c r="R8" s="25">
        <v>3481</v>
      </c>
      <c r="S8" s="25">
        <v>1043</v>
      </c>
      <c r="T8" s="25">
        <v>2438</v>
      </c>
      <c r="U8" s="26">
        <v>14</v>
      </c>
      <c r="V8" s="26">
        <v>2</v>
      </c>
      <c r="W8" s="26">
        <v>251</v>
      </c>
      <c r="X8" s="26">
        <v>40</v>
      </c>
      <c r="Y8" s="26">
        <v>113</v>
      </c>
      <c r="Z8" s="26">
        <v>13</v>
      </c>
      <c r="AA8" s="26">
        <v>23</v>
      </c>
      <c r="AB8" s="26">
        <v>2</v>
      </c>
      <c r="AC8" s="26">
        <v>85</v>
      </c>
      <c r="AD8" s="26">
        <v>926</v>
      </c>
      <c r="AE8" s="41" t="s">
        <v>39</v>
      </c>
      <c r="AF8" s="26">
        <v>81</v>
      </c>
      <c r="AG8" s="26">
        <v>23</v>
      </c>
      <c r="AH8" s="26">
        <v>27</v>
      </c>
      <c r="AI8" s="26"/>
      <c r="AJ8" s="1">
        <v>193</v>
      </c>
      <c r="AK8" s="2" t="s">
        <v>34</v>
      </c>
      <c r="AL8" s="13"/>
      <c r="AM8" s="25">
        <v>77</v>
      </c>
      <c r="AN8" s="25">
        <v>193</v>
      </c>
      <c r="AO8" s="25" t="s">
        <v>39</v>
      </c>
      <c r="AP8" s="25" t="s">
        <v>39</v>
      </c>
      <c r="AQ8" s="25">
        <v>23</v>
      </c>
      <c r="AR8" s="25">
        <v>9</v>
      </c>
      <c r="AS8" s="25">
        <v>53</v>
      </c>
      <c r="AT8" s="25">
        <v>181</v>
      </c>
      <c r="AU8" s="42">
        <v>5</v>
      </c>
      <c r="AV8" s="42">
        <v>98</v>
      </c>
      <c r="AW8" s="25">
        <v>19</v>
      </c>
      <c r="AX8" s="25">
        <v>156</v>
      </c>
      <c r="AY8" s="25">
        <v>65</v>
      </c>
      <c r="AZ8" s="25">
        <v>146</v>
      </c>
      <c r="BA8" s="25">
        <v>107</v>
      </c>
      <c r="BB8" s="25">
        <v>90</v>
      </c>
      <c r="BC8" s="42" t="s">
        <v>39</v>
      </c>
      <c r="BD8" s="25">
        <v>8</v>
      </c>
      <c r="BE8" s="25">
        <v>9</v>
      </c>
      <c r="BF8" s="25">
        <v>8</v>
      </c>
      <c r="BG8" s="26">
        <v>90</v>
      </c>
      <c r="BH8" s="26">
        <v>189</v>
      </c>
      <c r="BI8" s="25">
        <v>8</v>
      </c>
      <c r="BJ8" s="25">
        <v>123</v>
      </c>
      <c r="BK8" s="25">
        <v>18</v>
      </c>
      <c r="BL8" s="26">
        <v>33</v>
      </c>
      <c r="BM8" s="26">
        <v>12</v>
      </c>
      <c r="BN8" s="25">
        <v>81</v>
      </c>
      <c r="BO8" s="26">
        <v>48</v>
      </c>
      <c r="BP8" s="25">
        <v>32</v>
      </c>
      <c r="BQ8" s="26">
        <v>157</v>
      </c>
      <c r="BR8" s="41" t="s">
        <v>39</v>
      </c>
      <c r="BS8" s="25">
        <v>157</v>
      </c>
      <c r="BT8" s="41" t="s">
        <v>39</v>
      </c>
      <c r="BU8" s="25">
        <v>157</v>
      </c>
      <c r="BV8" s="41" t="s">
        <v>39</v>
      </c>
      <c r="BW8" s="41" t="s">
        <v>39</v>
      </c>
      <c r="BX8" s="41" t="s">
        <v>39</v>
      </c>
      <c r="BY8" s="25" t="s">
        <v>39</v>
      </c>
    </row>
    <row r="9" spans="2:77" ht="16.5" customHeight="1">
      <c r="B9" s="2" t="s">
        <v>38</v>
      </c>
      <c r="C9" s="13"/>
      <c r="D9" s="25">
        <v>3896</v>
      </c>
      <c r="E9" s="25">
        <v>1179</v>
      </c>
      <c r="F9" s="25">
        <v>2717</v>
      </c>
      <c r="G9" s="25">
        <v>147</v>
      </c>
      <c r="H9" s="25">
        <v>24</v>
      </c>
      <c r="I9" s="25">
        <v>123</v>
      </c>
      <c r="J9" s="25">
        <v>22</v>
      </c>
      <c r="K9" s="25">
        <v>110</v>
      </c>
      <c r="L9" s="41" t="s">
        <v>39</v>
      </c>
      <c r="M9" s="41" t="s">
        <v>39</v>
      </c>
      <c r="N9" s="41" t="s">
        <v>39</v>
      </c>
      <c r="O9" s="41" t="s">
        <v>39</v>
      </c>
      <c r="P9" s="25">
        <v>2</v>
      </c>
      <c r="Q9" s="25">
        <v>13</v>
      </c>
      <c r="R9" s="25">
        <v>3602</v>
      </c>
      <c r="S9" s="25">
        <v>1155</v>
      </c>
      <c r="T9" s="25">
        <v>2447</v>
      </c>
      <c r="U9" s="26">
        <v>17</v>
      </c>
      <c r="V9" s="25" t="s">
        <v>39</v>
      </c>
      <c r="W9" s="25">
        <v>252</v>
      </c>
      <c r="X9" s="26">
        <v>33</v>
      </c>
      <c r="Y9" s="26">
        <v>124</v>
      </c>
      <c r="Z9" s="26">
        <v>19</v>
      </c>
      <c r="AA9" s="26">
        <v>30</v>
      </c>
      <c r="AB9" s="26">
        <v>4</v>
      </c>
      <c r="AC9" s="26">
        <v>94</v>
      </c>
      <c r="AD9" s="26">
        <v>895</v>
      </c>
      <c r="AE9" s="41" t="s">
        <v>39</v>
      </c>
      <c r="AF9" s="26">
        <v>90</v>
      </c>
      <c r="AG9" s="26">
        <v>21</v>
      </c>
      <c r="AH9" s="26">
        <v>22</v>
      </c>
      <c r="AI9" s="26"/>
      <c r="AJ9" s="1">
        <v>176</v>
      </c>
      <c r="AK9" s="2" t="s">
        <v>38</v>
      </c>
      <c r="AL9" s="13"/>
      <c r="AM9" s="25">
        <v>82</v>
      </c>
      <c r="AN9" s="25">
        <v>176</v>
      </c>
      <c r="AO9" s="25" t="s">
        <v>39</v>
      </c>
      <c r="AP9" s="25" t="s">
        <v>39</v>
      </c>
      <c r="AQ9" s="25">
        <v>19</v>
      </c>
      <c r="AR9" s="25">
        <v>6</v>
      </c>
      <c r="AS9" s="25">
        <v>60</v>
      </c>
      <c r="AT9" s="25">
        <v>191</v>
      </c>
      <c r="AU9" s="42">
        <v>6</v>
      </c>
      <c r="AV9" s="42">
        <v>103</v>
      </c>
      <c r="AW9" s="25">
        <v>20</v>
      </c>
      <c r="AX9" s="25">
        <v>165</v>
      </c>
      <c r="AY9" s="25">
        <v>80</v>
      </c>
      <c r="AZ9" s="25">
        <v>156</v>
      </c>
      <c r="BA9" s="25">
        <v>137</v>
      </c>
      <c r="BB9" s="25">
        <v>115</v>
      </c>
      <c r="BC9" s="42" t="s">
        <v>39</v>
      </c>
      <c r="BD9" s="25" t="s">
        <v>39</v>
      </c>
      <c r="BE9" s="25" t="s">
        <v>39</v>
      </c>
      <c r="BF9" s="25" t="s">
        <v>39</v>
      </c>
      <c r="BG9" s="26">
        <v>88</v>
      </c>
      <c r="BH9" s="25">
        <v>186</v>
      </c>
      <c r="BI9" s="25">
        <v>7</v>
      </c>
      <c r="BJ9" s="26">
        <v>97</v>
      </c>
      <c r="BK9" s="26">
        <v>22</v>
      </c>
      <c r="BL9" s="26">
        <v>33</v>
      </c>
      <c r="BM9" s="26">
        <v>20</v>
      </c>
      <c r="BN9" s="25">
        <v>90</v>
      </c>
      <c r="BO9" s="26">
        <v>76</v>
      </c>
      <c r="BP9" s="25">
        <v>66</v>
      </c>
      <c r="BQ9" s="26">
        <v>147</v>
      </c>
      <c r="BR9" s="41" t="s">
        <v>39</v>
      </c>
      <c r="BS9" s="25">
        <v>147</v>
      </c>
      <c r="BT9" s="41" t="s">
        <v>39</v>
      </c>
      <c r="BU9" s="25">
        <v>147</v>
      </c>
      <c r="BV9" s="41" t="s">
        <v>39</v>
      </c>
      <c r="BW9" s="41" t="s">
        <v>39</v>
      </c>
      <c r="BX9" s="41" t="s">
        <v>39</v>
      </c>
      <c r="BY9" s="41" t="s">
        <v>39</v>
      </c>
    </row>
    <row r="10" spans="2:77" ht="16.5" customHeight="1">
      <c r="B10" s="2" t="s">
        <v>45</v>
      </c>
      <c r="C10" s="13"/>
      <c r="D10" s="25">
        <v>4039</v>
      </c>
      <c r="E10" s="25">
        <v>1279</v>
      </c>
      <c r="F10" s="25">
        <v>2760</v>
      </c>
      <c r="G10" s="25">
        <v>145</v>
      </c>
      <c r="H10" s="25">
        <v>29</v>
      </c>
      <c r="I10" s="25">
        <v>116</v>
      </c>
      <c r="J10" s="25">
        <v>29</v>
      </c>
      <c r="K10" s="25">
        <v>104</v>
      </c>
      <c r="L10" s="41" t="s">
        <v>39</v>
      </c>
      <c r="M10" s="41" t="s">
        <v>39</v>
      </c>
      <c r="N10" s="41" t="s">
        <v>39</v>
      </c>
      <c r="O10" s="41" t="s">
        <v>39</v>
      </c>
      <c r="P10" s="25" t="s">
        <v>39</v>
      </c>
      <c r="Q10" s="25">
        <v>12</v>
      </c>
      <c r="R10" s="25">
        <v>3762</v>
      </c>
      <c r="S10" s="25">
        <v>1250</v>
      </c>
      <c r="T10" s="25">
        <v>2512</v>
      </c>
      <c r="U10" s="26">
        <v>20</v>
      </c>
      <c r="V10" s="25" t="s">
        <v>39</v>
      </c>
      <c r="W10" s="25">
        <v>253</v>
      </c>
      <c r="X10" s="26">
        <v>26</v>
      </c>
      <c r="Y10" s="26">
        <v>137</v>
      </c>
      <c r="Z10" s="26">
        <v>23</v>
      </c>
      <c r="AA10" s="26">
        <v>34</v>
      </c>
      <c r="AB10" s="26">
        <v>3</v>
      </c>
      <c r="AC10" s="26">
        <v>88</v>
      </c>
      <c r="AD10" s="26">
        <v>860</v>
      </c>
      <c r="AE10" s="41" t="s">
        <v>39</v>
      </c>
      <c r="AF10" s="26">
        <v>103</v>
      </c>
      <c r="AG10" s="26">
        <v>31</v>
      </c>
      <c r="AH10" s="26">
        <v>30</v>
      </c>
      <c r="AI10" s="26"/>
      <c r="AJ10" s="1">
        <v>176</v>
      </c>
      <c r="AK10" s="2" t="s">
        <v>45</v>
      </c>
      <c r="AL10" s="13"/>
      <c r="AM10" s="25">
        <v>78</v>
      </c>
      <c r="AN10" s="25">
        <v>182</v>
      </c>
      <c r="AO10" s="42" t="s">
        <v>39</v>
      </c>
      <c r="AP10" s="42" t="s">
        <v>39</v>
      </c>
      <c r="AQ10" s="25">
        <v>17</v>
      </c>
      <c r="AR10" s="25">
        <v>5</v>
      </c>
      <c r="AS10" s="25">
        <v>85</v>
      </c>
      <c r="AT10" s="25">
        <v>204</v>
      </c>
      <c r="AU10" s="25">
        <v>5</v>
      </c>
      <c r="AV10" s="25">
        <v>109</v>
      </c>
      <c r="AW10" s="25">
        <v>16</v>
      </c>
      <c r="AX10" s="25">
        <v>178</v>
      </c>
      <c r="AY10" s="25">
        <v>103</v>
      </c>
      <c r="AZ10" s="25">
        <v>154</v>
      </c>
      <c r="BA10" s="25">
        <v>163</v>
      </c>
      <c r="BB10" s="25">
        <v>142</v>
      </c>
      <c r="BC10" s="42" t="s">
        <v>39</v>
      </c>
      <c r="BD10" s="25" t="s">
        <v>39</v>
      </c>
      <c r="BE10" s="42" t="s">
        <v>39</v>
      </c>
      <c r="BF10" s="25" t="s">
        <v>39</v>
      </c>
      <c r="BG10" s="26">
        <v>77</v>
      </c>
      <c r="BH10" s="25">
        <v>182</v>
      </c>
      <c r="BI10" s="25">
        <v>7</v>
      </c>
      <c r="BJ10" s="26">
        <v>102</v>
      </c>
      <c r="BK10" s="26">
        <v>15</v>
      </c>
      <c r="BL10" s="26">
        <v>37</v>
      </c>
      <c r="BM10" s="26">
        <v>17</v>
      </c>
      <c r="BN10" s="25">
        <v>95</v>
      </c>
      <c r="BO10" s="26">
        <v>104</v>
      </c>
      <c r="BP10" s="25">
        <v>77</v>
      </c>
      <c r="BQ10" s="26">
        <v>132</v>
      </c>
      <c r="BR10" s="41" t="s">
        <v>39</v>
      </c>
      <c r="BS10" s="25">
        <v>132</v>
      </c>
      <c r="BT10" s="41" t="s">
        <v>39</v>
      </c>
      <c r="BU10" s="25">
        <v>132</v>
      </c>
      <c r="BV10" s="41" t="s">
        <v>39</v>
      </c>
      <c r="BW10" s="41" t="s">
        <v>39</v>
      </c>
      <c r="BX10" s="41" t="s">
        <v>39</v>
      </c>
      <c r="BY10" s="41" t="s">
        <v>39</v>
      </c>
    </row>
    <row r="11" spans="2:77" s="27" customFormat="1" ht="16.5" customHeight="1">
      <c r="B11" s="28" t="s">
        <v>46</v>
      </c>
      <c r="C11" s="29"/>
      <c r="D11" s="30">
        <f aca="true" t="shared" si="0" ref="D11:F13">SUM(G11,R11,BQ11)</f>
        <v>3919</v>
      </c>
      <c r="E11" s="30">
        <f t="shared" si="0"/>
        <v>1254</v>
      </c>
      <c r="F11" s="30">
        <f t="shared" si="0"/>
        <v>2665</v>
      </c>
      <c r="G11" s="30">
        <f aca="true" t="shared" si="1" ref="G11:AH11">SUM(G12:G13)</f>
        <v>153</v>
      </c>
      <c r="H11" s="30">
        <f t="shared" si="1"/>
        <v>34</v>
      </c>
      <c r="I11" s="30">
        <f t="shared" si="1"/>
        <v>119</v>
      </c>
      <c r="J11" s="30">
        <f t="shared" si="1"/>
        <v>34</v>
      </c>
      <c r="K11" s="30">
        <f t="shared" si="1"/>
        <v>112</v>
      </c>
      <c r="L11" s="73" t="s">
        <v>39</v>
      </c>
      <c r="M11" s="73" t="s">
        <v>39</v>
      </c>
      <c r="N11" s="73" t="s">
        <v>39</v>
      </c>
      <c r="O11" s="73" t="s">
        <v>39</v>
      </c>
      <c r="P11" s="30" t="s">
        <v>39</v>
      </c>
      <c r="Q11" s="30">
        <f t="shared" si="1"/>
        <v>7</v>
      </c>
      <c r="R11" s="30">
        <f t="shared" si="1"/>
        <v>3629</v>
      </c>
      <c r="S11" s="30">
        <f t="shared" si="1"/>
        <v>1220</v>
      </c>
      <c r="T11" s="30">
        <f t="shared" si="1"/>
        <v>2409</v>
      </c>
      <c r="U11" s="30">
        <f t="shared" si="1"/>
        <v>11</v>
      </c>
      <c r="V11" s="30" t="s">
        <v>39</v>
      </c>
      <c r="W11" s="30">
        <f t="shared" si="1"/>
        <v>209</v>
      </c>
      <c r="X11" s="30">
        <f t="shared" si="1"/>
        <v>23</v>
      </c>
      <c r="Y11" s="30">
        <f t="shared" si="1"/>
        <v>132</v>
      </c>
      <c r="Z11" s="30">
        <f t="shared" si="1"/>
        <v>19</v>
      </c>
      <c r="AA11" s="30">
        <f t="shared" si="1"/>
        <v>19</v>
      </c>
      <c r="AB11" s="30">
        <f t="shared" si="1"/>
        <v>1</v>
      </c>
      <c r="AC11" s="30">
        <f t="shared" si="1"/>
        <v>69</v>
      </c>
      <c r="AD11" s="30">
        <f t="shared" si="1"/>
        <v>671</v>
      </c>
      <c r="AE11" s="73" t="s">
        <v>39</v>
      </c>
      <c r="AF11" s="30">
        <f t="shared" si="1"/>
        <v>98</v>
      </c>
      <c r="AG11" s="30">
        <f t="shared" si="1"/>
        <v>35</v>
      </c>
      <c r="AH11" s="30">
        <f t="shared" si="1"/>
        <v>21</v>
      </c>
      <c r="AI11" s="31"/>
      <c r="AJ11" s="27">
        <v>176</v>
      </c>
      <c r="AK11" s="28" t="s">
        <v>46</v>
      </c>
      <c r="AL11" s="29"/>
      <c r="AM11" s="30">
        <f>SUM(AM12:AM13)</f>
        <v>94</v>
      </c>
      <c r="AN11" s="30">
        <f aca="true" t="shared" si="2" ref="AN11:BU11">SUM(AN12:AN13)</f>
        <v>345</v>
      </c>
      <c r="AO11" s="74" t="s">
        <v>39</v>
      </c>
      <c r="AP11" s="74" t="s">
        <v>39</v>
      </c>
      <c r="AQ11" s="30">
        <f t="shared" si="2"/>
        <v>21</v>
      </c>
      <c r="AR11" s="30">
        <f t="shared" si="2"/>
        <v>6</v>
      </c>
      <c r="AS11" s="30">
        <f t="shared" si="2"/>
        <v>77</v>
      </c>
      <c r="AT11" s="30">
        <f t="shared" si="2"/>
        <v>175</v>
      </c>
      <c r="AU11" s="30">
        <f t="shared" si="2"/>
        <v>4</v>
      </c>
      <c r="AV11" s="30">
        <f t="shared" si="2"/>
        <v>109</v>
      </c>
      <c r="AW11" s="30">
        <f t="shared" si="2"/>
        <v>26</v>
      </c>
      <c r="AX11" s="30">
        <f t="shared" si="2"/>
        <v>180</v>
      </c>
      <c r="AY11" s="30">
        <f t="shared" si="2"/>
        <v>101</v>
      </c>
      <c r="AZ11" s="30">
        <f t="shared" si="2"/>
        <v>180</v>
      </c>
      <c r="BA11" s="30">
        <f t="shared" si="2"/>
        <v>180</v>
      </c>
      <c r="BB11" s="30">
        <f t="shared" si="2"/>
        <v>127</v>
      </c>
      <c r="BC11" s="74" t="s">
        <v>39</v>
      </c>
      <c r="BD11" s="30" t="s">
        <v>39</v>
      </c>
      <c r="BE11" s="74" t="s">
        <v>39</v>
      </c>
      <c r="BF11" s="30" t="s">
        <v>39</v>
      </c>
      <c r="BG11" s="30">
        <f t="shared" si="2"/>
        <v>80</v>
      </c>
      <c r="BH11" s="30">
        <f t="shared" si="2"/>
        <v>188</v>
      </c>
      <c r="BI11" s="30">
        <f t="shared" si="2"/>
        <v>14</v>
      </c>
      <c r="BJ11" s="30">
        <f t="shared" si="2"/>
        <v>72</v>
      </c>
      <c r="BK11" s="30">
        <f t="shared" si="2"/>
        <v>17</v>
      </c>
      <c r="BL11" s="30">
        <f t="shared" si="2"/>
        <v>38</v>
      </c>
      <c r="BM11" s="30">
        <f t="shared" si="2"/>
        <v>19</v>
      </c>
      <c r="BN11" s="30">
        <f t="shared" si="2"/>
        <v>99</v>
      </c>
      <c r="BO11" s="30">
        <f t="shared" si="2"/>
        <v>112</v>
      </c>
      <c r="BP11" s="30">
        <f t="shared" si="2"/>
        <v>57</v>
      </c>
      <c r="BQ11" s="30">
        <f t="shared" si="2"/>
        <v>137</v>
      </c>
      <c r="BR11" s="73" t="s">
        <v>39</v>
      </c>
      <c r="BS11" s="30">
        <f t="shared" si="2"/>
        <v>137</v>
      </c>
      <c r="BT11" s="73" t="s">
        <v>39</v>
      </c>
      <c r="BU11" s="30">
        <f t="shared" si="2"/>
        <v>137</v>
      </c>
      <c r="BV11" s="73" t="s">
        <v>39</v>
      </c>
      <c r="BW11" s="73" t="s">
        <v>39</v>
      </c>
      <c r="BX11" s="73" t="s">
        <v>39</v>
      </c>
      <c r="BY11" s="73" t="s">
        <v>39</v>
      </c>
    </row>
    <row r="12" spans="2:77" ht="16.5" customHeight="1">
      <c r="B12" s="2" t="s">
        <v>35</v>
      </c>
      <c r="C12" s="13"/>
      <c r="D12" s="25">
        <f t="shared" si="0"/>
        <v>614</v>
      </c>
      <c r="E12" s="25">
        <f t="shared" si="0"/>
        <v>57</v>
      </c>
      <c r="F12" s="25">
        <f t="shared" si="0"/>
        <v>557</v>
      </c>
      <c r="G12" s="43" t="s">
        <v>39</v>
      </c>
      <c r="H12" s="43" t="s">
        <v>39</v>
      </c>
      <c r="I12" s="43" t="s">
        <v>39</v>
      </c>
      <c r="J12" s="41" t="s">
        <v>39</v>
      </c>
      <c r="K12" s="41" t="s">
        <v>39</v>
      </c>
      <c r="L12" s="41" t="s">
        <v>39</v>
      </c>
      <c r="M12" s="41" t="s">
        <v>39</v>
      </c>
      <c r="N12" s="41" t="s">
        <v>39</v>
      </c>
      <c r="O12" s="41" t="s">
        <v>39</v>
      </c>
      <c r="P12" s="25" t="s">
        <v>39</v>
      </c>
      <c r="Q12" s="41" t="s">
        <v>39</v>
      </c>
      <c r="R12" s="25">
        <v>614</v>
      </c>
      <c r="S12" s="25">
        <v>57</v>
      </c>
      <c r="T12" s="25">
        <v>557</v>
      </c>
      <c r="U12" s="41" t="s">
        <v>39</v>
      </c>
      <c r="V12" s="25" t="s">
        <v>39</v>
      </c>
      <c r="W12" s="25" t="s">
        <v>39</v>
      </c>
      <c r="X12" s="25" t="s">
        <v>39</v>
      </c>
      <c r="Y12" s="25" t="s">
        <v>39</v>
      </c>
      <c r="Z12" s="25" t="s">
        <v>39</v>
      </c>
      <c r="AA12" s="25" t="s">
        <v>39</v>
      </c>
      <c r="AB12" s="25" t="s">
        <v>39</v>
      </c>
      <c r="AC12" s="41">
        <v>18</v>
      </c>
      <c r="AD12" s="41">
        <v>168</v>
      </c>
      <c r="AE12" s="41" t="s">
        <v>39</v>
      </c>
      <c r="AF12" s="41" t="s">
        <v>39</v>
      </c>
      <c r="AG12" s="41" t="s">
        <v>39</v>
      </c>
      <c r="AH12" s="41" t="s">
        <v>39</v>
      </c>
      <c r="AI12" s="42"/>
      <c r="AJ12" s="1">
        <v>33</v>
      </c>
      <c r="AK12" s="2" t="s">
        <v>35</v>
      </c>
      <c r="AL12" s="13"/>
      <c r="AM12" s="41">
        <v>21</v>
      </c>
      <c r="AN12" s="25">
        <v>195</v>
      </c>
      <c r="AO12" s="42" t="s">
        <v>39</v>
      </c>
      <c r="AP12" s="42" t="s">
        <v>39</v>
      </c>
      <c r="AQ12" s="42" t="s">
        <v>39</v>
      </c>
      <c r="AR12" s="42" t="s">
        <v>39</v>
      </c>
      <c r="AS12" s="42" t="s">
        <v>39</v>
      </c>
      <c r="AT12" s="42" t="s">
        <v>39</v>
      </c>
      <c r="AU12" s="25">
        <v>4</v>
      </c>
      <c r="AV12" s="25">
        <v>109</v>
      </c>
      <c r="AW12" s="42" t="s">
        <v>39</v>
      </c>
      <c r="AX12" s="42" t="s">
        <v>39</v>
      </c>
      <c r="AY12" s="42" t="s">
        <v>39</v>
      </c>
      <c r="AZ12" s="42" t="s">
        <v>39</v>
      </c>
      <c r="BA12" s="42" t="s">
        <v>39</v>
      </c>
      <c r="BB12" s="42" t="s">
        <v>39</v>
      </c>
      <c r="BC12" s="42" t="s">
        <v>39</v>
      </c>
      <c r="BD12" s="25" t="s">
        <v>39</v>
      </c>
      <c r="BE12" s="42" t="s">
        <v>39</v>
      </c>
      <c r="BF12" s="25" t="s">
        <v>39</v>
      </c>
      <c r="BG12" s="25" t="s">
        <v>39</v>
      </c>
      <c r="BH12" s="25" t="s">
        <v>39</v>
      </c>
      <c r="BI12" s="25" t="s">
        <v>39</v>
      </c>
      <c r="BJ12" s="25" t="s">
        <v>39</v>
      </c>
      <c r="BK12" s="25" t="s">
        <v>39</v>
      </c>
      <c r="BL12" s="25" t="s">
        <v>39</v>
      </c>
      <c r="BM12" s="25">
        <v>14</v>
      </c>
      <c r="BN12" s="25">
        <v>85</v>
      </c>
      <c r="BO12" s="41" t="s">
        <v>39</v>
      </c>
      <c r="BP12" s="41" t="s">
        <v>39</v>
      </c>
      <c r="BQ12" s="41" t="s">
        <v>39</v>
      </c>
      <c r="BR12" s="41" t="s">
        <v>39</v>
      </c>
      <c r="BS12" s="41" t="s">
        <v>39</v>
      </c>
      <c r="BT12" s="41" t="s">
        <v>39</v>
      </c>
      <c r="BU12" s="41" t="s">
        <v>39</v>
      </c>
      <c r="BV12" s="41" t="s">
        <v>39</v>
      </c>
      <c r="BW12" s="41" t="s">
        <v>39</v>
      </c>
      <c r="BX12" s="41" t="s">
        <v>39</v>
      </c>
      <c r="BY12" s="41" t="s">
        <v>39</v>
      </c>
    </row>
    <row r="13" spans="2:77" ht="16.5" customHeight="1">
      <c r="B13" s="2" t="s">
        <v>36</v>
      </c>
      <c r="C13" s="13"/>
      <c r="D13" s="25">
        <f t="shared" si="0"/>
        <v>3305</v>
      </c>
      <c r="E13" s="25">
        <f t="shared" si="0"/>
        <v>1197</v>
      </c>
      <c r="F13" s="25">
        <f t="shared" si="0"/>
        <v>2108</v>
      </c>
      <c r="G13" s="41">
        <v>153</v>
      </c>
      <c r="H13" s="41">
        <v>34</v>
      </c>
      <c r="I13" s="41">
        <v>119</v>
      </c>
      <c r="J13" s="25">
        <v>34</v>
      </c>
      <c r="K13" s="25">
        <v>112</v>
      </c>
      <c r="L13" s="41" t="s">
        <v>39</v>
      </c>
      <c r="M13" s="41" t="s">
        <v>39</v>
      </c>
      <c r="N13" s="41" t="s">
        <v>39</v>
      </c>
      <c r="O13" s="41" t="s">
        <v>39</v>
      </c>
      <c r="P13" s="25" t="s">
        <v>39</v>
      </c>
      <c r="Q13" s="25">
        <v>7</v>
      </c>
      <c r="R13" s="25">
        <v>3015</v>
      </c>
      <c r="S13" s="25">
        <v>1163</v>
      </c>
      <c r="T13" s="25">
        <v>1852</v>
      </c>
      <c r="U13" s="26">
        <v>11</v>
      </c>
      <c r="V13" s="25" t="s">
        <v>39</v>
      </c>
      <c r="W13" s="25">
        <v>209</v>
      </c>
      <c r="X13" s="26">
        <v>23</v>
      </c>
      <c r="Y13" s="41">
        <v>132</v>
      </c>
      <c r="Z13" s="41">
        <v>19</v>
      </c>
      <c r="AA13" s="26">
        <v>19</v>
      </c>
      <c r="AB13" s="26">
        <v>1</v>
      </c>
      <c r="AC13" s="26">
        <v>51</v>
      </c>
      <c r="AD13" s="26">
        <v>503</v>
      </c>
      <c r="AE13" s="41" t="s">
        <v>39</v>
      </c>
      <c r="AF13" s="26">
        <v>98</v>
      </c>
      <c r="AG13" s="26">
        <v>35</v>
      </c>
      <c r="AH13" s="26">
        <v>21</v>
      </c>
      <c r="AI13" s="26"/>
      <c r="AJ13" s="1">
        <v>143</v>
      </c>
      <c r="AK13" s="2" t="s">
        <v>36</v>
      </c>
      <c r="AL13" s="13"/>
      <c r="AM13" s="25">
        <v>73</v>
      </c>
      <c r="AN13" s="25">
        <v>150</v>
      </c>
      <c r="AO13" s="42" t="s">
        <v>39</v>
      </c>
      <c r="AP13" s="42" t="s">
        <v>39</v>
      </c>
      <c r="AQ13" s="25">
        <v>21</v>
      </c>
      <c r="AR13" s="25">
        <v>6</v>
      </c>
      <c r="AS13" s="25">
        <v>77</v>
      </c>
      <c r="AT13" s="25">
        <v>175</v>
      </c>
      <c r="AU13" s="42" t="s">
        <v>39</v>
      </c>
      <c r="AV13" s="42" t="s">
        <v>39</v>
      </c>
      <c r="AW13" s="25">
        <v>26</v>
      </c>
      <c r="AX13" s="25">
        <v>180</v>
      </c>
      <c r="AY13" s="25">
        <v>101</v>
      </c>
      <c r="AZ13" s="25">
        <v>180</v>
      </c>
      <c r="BA13" s="25">
        <v>180</v>
      </c>
      <c r="BB13" s="25">
        <v>127</v>
      </c>
      <c r="BC13" s="42" t="s">
        <v>39</v>
      </c>
      <c r="BD13" s="25" t="s">
        <v>39</v>
      </c>
      <c r="BE13" s="42" t="s">
        <v>39</v>
      </c>
      <c r="BF13" s="25" t="s">
        <v>39</v>
      </c>
      <c r="BG13" s="26">
        <v>80</v>
      </c>
      <c r="BH13" s="25">
        <v>188</v>
      </c>
      <c r="BI13" s="25">
        <v>14</v>
      </c>
      <c r="BJ13" s="26">
        <v>72</v>
      </c>
      <c r="BK13" s="26">
        <v>17</v>
      </c>
      <c r="BL13" s="26">
        <v>38</v>
      </c>
      <c r="BM13" s="41">
        <v>5</v>
      </c>
      <c r="BN13" s="25">
        <v>14</v>
      </c>
      <c r="BO13" s="26">
        <v>112</v>
      </c>
      <c r="BP13" s="25">
        <v>57</v>
      </c>
      <c r="BQ13" s="41">
        <v>137</v>
      </c>
      <c r="BR13" s="41" t="s">
        <v>39</v>
      </c>
      <c r="BS13" s="41">
        <v>137</v>
      </c>
      <c r="BT13" s="41" t="s">
        <v>39</v>
      </c>
      <c r="BU13" s="25">
        <v>137</v>
      </c>
      <c r="BV13" s="41" t="s">
        <v>39</v>
      </c>
      <c r="BW13" s="41" t="s">
        <v>39</v>
      </c>
      <c r="BX13" s="41" t="s">
        <v>39</v>
      </c>
      <c r="BY13" s="41" t="s">
        <v>39</v>
      </c>
    </row>
    <row r="14" spans="1:77" ht="3" customHeight="1">
      <c r="A14" s="10"/>
      <c r="B14" s="15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3"/>
      <c r="W14" s="33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26"/>
      <c r="AJ14" s="10"/>
      <c r="AK14" s="15"/>
      <c r="AL14" s="32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3"/>
      <c r="BI14" s="33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2:77" ht="6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K15" s="35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2:37" ht="12" customHeight="1">
      <c r="B16" s="62" t="s">
        <v>37</v>
      </c>
      <c r="C16" s="63"/>
      <c r="D16" s="63"/>
      <c r="E16" s="63"/>
      <c r="F16" s="63"/>
      <c r="G16" s="63"/>
      <c r="H16" s="63"/>
      <c r="I16" s="63"/>
      <c r="J16" s="63"/>
      <c r="K16" s="37"/>
      <c r="L16" s="37"/>
      <c r="M16" s="37"/>
      <c r="N16" s="37"/>
      <c r="O16" s="37"/>
      <c r="P16" s="37"/>
      <c r="Q16" s="37"/>
      <c r="R16" s="37"/>
      <c r="AK16" s="1"/>
    </row>
    <row r="17" spans="2:37" ht="12" customHeight="1">
      <c r="B17" s="1"/>
      <c r="AA17" s="41"/>
      <c r="AB17" s="41"/>
      <c r="AC17" s="41"/>
      <c r="AD17" s="41"/>
      <c r="AE17" s="25"/>
      <c r="AF17" s="25"/>
      <c r="AG17" s="41"/>
      <c r="AH17" s="41"/>
      <c r="AK17" s="1"/>
    </row>
    <row r="18" spans="2:37" ht="12" customHeight="1">
      <c r="B18" s="1"/>
      <c r="AA18" s="26"/>
      <c r="AB18" s="26"/>
      <c r="AC18" s="26"/>
      <c r="AD18" s="26"/>
      <c r="AE18" s="26"/>
      <c r="AF18" s="26"/>
      <c r="AG18" s="26"/>
      <c r="AH18" s="26"/>
      <c r="AK18" s="1"/>
    </row>
  </sheetData>
  <mergeCells count="44">
    <mergeCell ref="BV4:BW4"/>
    <mergeCell ref="BG4:BH4"/>
    <mergeCell ref="BI4:BJ4"/>
    <mergeCell ref="BA4:BB4"/>
    <mergeCell ref="BC4:BD4"/>
    <mergeCell ref="BX4:BY4"/>
    <mergeCell ref="G3:Q3"/>
    <mergeCell ref="B16:J16"/>
    <mergeCell ref="BO4:BP4"/>
    <mergeCell ref="BQ4:BS4"/>
    <mergeCell ref="BT4:BU4"/>
    <mergeCell ref="BE4:BF4"/>
    <mergeCell ref="B3:B5"/>
    <mergeCell ref="D3:F4"/>
    <mergeCell ref="R3:AH3"/>
    <mergeCell ref="H1:P1"/>
    <mergeCell ref="S1:Y1"/>
    <mergeCell ref="BQ3:BY3"/>
    <mergeCell ref="G4:I4"/>
    <mergeCell ref="J4:K4"/>
    <mergeCell ref="L4:M4"/>
    <mergeCell ref="N4:O4"/>
    <mergeCell ref="P4:Q4"/>
    <mergeCell ref="R4:T4"/>
    <mergeCell ref="U4:V4"/>
    <mergeCell ref="AM4:AN4"/>
    <mergeCell ref="AO4:AP4"/>
    <mergeCell ref="AM3:BB3"/>
    <mergeCell ref="W4:X4"/>
    <mergeCell ref="AG4:AH4"/>
    <mergeCell ref="AC4:AD4"/>
    <mergeCell ref="AE4:AF4"/>
    <mergeCell ref="Y4:Z4"/>
    <mergeCell ref="AA4:AB4"/>
    <mergeCell ref="BC3:BP3"/>
    <mergeCell ref="AK3:AK5"/>
    <mergeCell ref="AF1:AG1"/>
    <mergeCell ref="AW4:AX4"/>
    <mergeCell ref="AQ4:AR4"/>
    <mergeCell ref="AS4:AT4"/>
    <mergeCell ref="BK4:BL4"/>
    <mergeCell ref="AU4:AV4"/>
    <mergeCell ref="AY4:AZ4"/>
    <mergeCell ref="BM4:BN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2002-11-27T01:40:49Z</dcterms:created>
  <dcterms:modified xsi:type="dcterms:W3CDTF">2006-03-24T00:43:18Z</dcterms:modified>
  <cp:category/>
  <cp:version/>
  <cp:contentType/>
  <cp:contentStatus/>
</cp:coreProperties>
</file>