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2750" windowHeight="4110" tabRatio="950" activeTab="0"/>
  </bookViews>
  <sheets>
    <sheet name="178.2 h15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<sst xmlns="http://schemas.openxmlformats.org/spreadsheetml/2006/main" count="18" uniqueCount="14">
  <si>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（単位　件数  件、日数  日、費用  千円）</t>
  </si>
  <si>
    <t>年　　　度</t>
  </si>
  <si>
    <t>件　　　数</t>
  </si>
  <si>
    <t>日　　　数</t>
  </si>
  <si>
    <t>費用額</t>
  </si>
  <si>
    <t>入　　院</t>
  </si>
  <si>
    <t>その他</t>
  </si>
  <si>
    <t>資料  富山県厚生企画課</t>
  </si>
  <si>
    <t>平成12年度</t>
  </si>
  <si>
    <t>平成13年度</t>
  </si>
  <si>
    <t>平成14年度</t>
  </si>
  <si>
    <t>平成15年度</t>
  </si>
  <si>
    <r>
      <t>16-7-2 保険給付及び入院の状況</t>
    </r>
    <r>
      <rPr>
        <sz val="8"/>
        <rFont val="ＭＳ 明朝"/>
        <family val="1"/>
      </rPr>
      <t>（療養の給付・診療費）</t>
    </r>
  </si>
  <si>
    <t>平成16年度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</si>
</sst>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2" fillId="0" borderId="7" xfId="0" applyNumberFormat="1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F31" sqref="F31"/>
    </sheetView>
  </sheetViews>
  <sheetFormatPr defaultColWidth="9.00390625" defaultRowHeight="13.5"/>
  <cols>
    <col min="1" max="1" width="11.125" style="4" customWidth="1"/>
    <col min="2" max="7" width="12.00390625" style="1" customWidth="1"/>
    <col min="8" max="8" width="10.25390625" style="1" customWidth="1"/>
    <col min="9" max="9" width="10.00390625" style="1" customWidth="1"/>
    <col min="10" max="12" width="9.125" style="1" customWidth="1"/>
    <col min="13" max="16384" width="9.00390625" style="1" customWidth="1"/>
  </cols>
  <sheetData>
    <row r="1" spans="3:7" ht="16.5" customHeight="1">
      <c r="C1" s="16" t="s">
        <v>12</v>
      </c>
      <c r="D1" s="16"/>
      <c r="E1" s="16"/>
      <c r="F1" s="16"/>
      <c r="G1" s="5"/>
    </row>
    <row r="2" spans="6:7" ht="10.5" customHeight="1">
      <c r="F2" s="17" t="s">
        <v>0</v>
      </c>
      <c r="G2" s="17"/>
    </row>
    <row r="3" ht="3" customHeight="1"/>
    <row r="4" spans="1:7" s="2" customFormat="1" ht="18" customHeight="1">
      <c r="A4" s="20" t="s">
        <v>1</v>
      </c>
      <c r="B4" s="22" t="s">
        <v>2</v>
      </c>
      <c r="C4" s="23"/>
      <c r="D4" s="22" t="s">
        <v>3</v>
      </c>
      <c r="E4" s="24"/>
      <c r="F4" s="22" t="s">
        <v>4</v>
      </c>
      <c r="G4" s="25"/>
    </row>
    <row r="5" spans="1:7" s="2" customFormat="1" ht="18" customHeight="1">
      <c r="A5" s="21"/>
      <c r="B5" s="9" t="s">
        <v>5</v>
      </c>
      <c r="C5" s="10" t="s">
        <v>6</v>
      </c>
      <c r="D5" s="9" t="s">
        <v>5</v>
      </c>
      <c r="E5" s="10" t="s">
        <v>6</v>
      </c>
      <c r="F5" s="9" t="s">
        <v>5</v>
      </c>
      <c r="G5" s="13" t="s">
        <v>6</v>
      </c>
    </row>
    <row r="6" spans="1:5" ht="3" customHeight="1">
      <c r="A6" s="14"/>
      <c r="E6" s="6"/>
    </row>
    <row r="7" spans="1:7" ht="9" customHeight="1">
      <c r="A7" s="14" t="s">
        <v>8</v>
      </c>
      <c r="B7" s="1">
        <v>161478</v>
      </c>
      <c r="C7" s="1">
        <v>3674525</v>
      </c>
      <c r="D7" s="1">
        <v>3203031</v>
      </c>
      <c r="E7" s="1">
        <v>8399377</v>
      </c>
      <c r="F7" s="1">
        <v>64463694</v>
      </c>
      <c r="G7" s="1">
        <v>58469386</v>
      </c>
    </row>
    <row r="8" spans="1:7" ht="9" customHeight="1">
      <c r="A8" s="14" t="s">
        <v>9</v>
      </c>
      <c r="B8" s="1">
        <v>165350</v>
      </c>
      <c r="C8" s="1">
        <v>3847936</v>
      </c>
      <c r="D8" s="1">
        <v>3276919</v>
      </c>
      <c r="E8" s="1">
        <v>8583030</v>
      </c>
      <c r="F8" s="1">
        <v>67590264.658</v>
      </c>
      <c r="G8" s="1">
        <v>60871970.195</v>
      </c>
    </row>
    <row r="9" spans="1:7" ht="9" customHeight="1">
      <c r="A9" s="14" t="s">
        <v>10</v>
      </c>
      <c r="B9" s="1">
        <v>165930</v>
      </c>
      <c r="C9" s="1">
        <v>3790598</v>
      </c>
      <c r="D9" s="1">
        <v>3233122</v>
      </c>
      <c r="E9" s="1">
        <v>8186842</v>
      </c>
      <c r="F9" s="1">
        <v>67111078.14</v>
      </c>
      <c r="G9" s="1">
        <v>57321942.118</v>
      </c>
    </row>
    <row r="10" spans="1:7" ht="9" customHeight="1">
      <c r="A10" s="14" t="s">
        <v>11</v>
      </c>
      <c r="B10" s="1">
        <v>178031</v>
      </c>
      <c r="C10" s="1">
        <v>4076457</v>
      </c>
      <c r="D10" s="1">
        <v>3422798</v>
      </c>
      <c r="E10" s="1">
        <v>8525708</v>
      </c>
      <c r="F10" s="1">
        <v>71956631.959</v>
      </c>
      <c r="G10" s="1">
        <v>61111280.355</v>
      </c>
    </row>
    <row r="11" spans="1:7" s="8" customFormat="1" ht="9" customHeight="1">
      <c r="A11" s="15" t="s">
        <v>13</v>
      </c>
      <c r="B11" s="8">
        <f>48617+110181+17384+4380</f>
        <v>180562</v>
      </c>
      <c r="C11" s="8">
        <f>(1381026+2062109+742659+162245)-B11</f>
        <v>4167477</v>
      </c>
      <c r="D11" s="8">
        <f>969407+2149188+262419+91470</f>
        <v>3472484</v>
      </c>
      <c r="E11" s="8">
        <f>(3512934+6397159+1666352+396204)-D11</f>
        <v>8500165</v>
      </c>
      <c r="F11" s="8">
        <f>(17784314873+45719300790+7850738713+1807113214)/1000</f>
        <v>73161467.59</v>
      </c>
      <c r="G11" s="8">
        <f>(36169271570+77551718205+17589643756+3960640303)/1000-F11</f>
        <v>62109806.24399999</v>
      </c>
    </row>
    <row r="12" ht="3" customHeight="1">
      <c r="A12" s="11"/>
    </row>
    <row r="13" spans="1:7" ht="6" customHeight="1">
      <c r="A13" s="12"/>
      <c r="B13" s="3"/>
      <c r="C13" s="3"/>
      <c r="D13" s="3"/>
      <c r="E13" s="3"/>
      <c r="F13" s="3"/>
      <c r="G13" s="3"/>
    </row>
    <row r="14" spans="1:6" ht="12.75" customHeight="1">
      <c r="A14" s="18" t="s">
        <v>7</v>
      </c>
      <c r="B14" s="19"/>
      <c r="C14" s="7"/>
      <c r="D14" s="7"/>
      <c r="E14" s="7"/>
      <c r="F14" s="7"/>
    </row>
  </sheetData>
  <mergeCells count="7">
    <mergeCell ref="C1:F1"/>
    <mergeCell ref="F2:G2"/>
    <mergeCell ref="A14:B14"/>
    <mergeCell ref="A4:A5"/>
    <mergeCell ref="B4:C4"/>
    <mergeCell ref="D4:E4"/>
    <mergeCell ref="F4:G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国保指導係</cp:lastModifiedBy>
  <cp:lastPrinted>2000-02-18T07:40:13Z</cp:lastPrinted>
  <dcterms:created xsi:type="dcterms:W3CDTF">1999-03-15T08:43:42Z</dcterms:created>
  <dcterms:modified xsi:type="dcterms:W3CDTF">2006-02-20T06:58:44Z</dcterms:modified>
  <cp:category/>
  <cp:version/>
  <cp:contentType/>
  <cp:contentStatus/>
</cp:coreProperties>
</file>